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6" i="1" l="1"/>
  <c r="L186" i="1"/>
  <c r="K186" i="1"/>
  <c r="J186" i="1"/>
  <c r="I186" i="1"/>
  <c r="H186" i="1"/>
  <c r="G186" i="1"/>
  <c r="F186" i="1"/>
  <c r="E186" i="1"/>
  <c r="D186" i="1"/>
  <c r="D170" i="1"/>
  <c r="E170" i="1"/>
  <c r="F170" i="1"/>
  <c r="G170" i="1"/>
  <c r="H170" i="1"/>
  <c r="I170" i="1"/>
  <c r="J170" i="1"/>
  <c r="K170" i="1"/>
  <c r="L170" i="1"/>
  <c r="C170" i="1"/>
  <c r="D154" i="1"/>
  <c r="E154" i="1"/>
  <c r="F154" i="1"/>
  <c r="G154" i="1"/>
  <c r="H154" i="1"/>
  <c r="I154" i="1"/>
  <c r="J154" i="1"/>
  <c r="K154" i="1"/>
  <c r="L154" i="1"/>
  <c r="C154" i="1"/>
  <c r="C140" i="1"/>
  <c r="D140" i="1"/>
  <c r="E140" i="1"/>
  <c r="F140" i="1"/>
  <c r="G140" i="1"/>
  <c r="H140" i="1"/>
  <c r="I140" i="1"/>
  <c r="J140" i="1"/>
  <c r="K140" i="1"/>
  <c r="L140" i="1"/>
  <c r="L125" i="1"/>
  <c r="D125" i="1"/>
  <c r="E125" i="1"/>
  <c r="F125" i="1"/>
  <c r="G125" i="1"/>
  <c r="H125" i="1"/>
  <c r="I125" i="1"/>
  <c r="J125" i="1"/>
  <c r="K125" i="1"/>
  <c r="C125" i="1"/>
  <c r="L111" i="1"/>
  <c r="D111" i="1"/>
  <c r="E111" i="1"/>
  <c r="F111" i="1"/>
  <c r="G111" i="1"/>
  <c r="H111" i="1"/>
  <c r="I111" i="1"/>
  <c r="J111" i="1"/>
  <c r="K111" i="1"/>
  <c r="C111" i="1"/>
  <c r="D92" i="1"/>
  <c r="E92" i="1"/>
  <c r="F92" i="1"/>
  <c r="G92" i="1"/>
  <c r="H92" i="1"/>
  <c r="I92" i="1"/>
  <c r="J92" i="1"/>
  <c r="K92" i="1"/>
  <c r="L92" i="1"/>
  <c r="C92" i="1"/>
  <c r="C61" i="1"/>
  <c r="D61" i="1"/>
  <c r="E61" i="1"/>
  <c r="F61" i="1"/>
  <c r="G61" i="1"/>
  <c r="H61" i="1"/>
  <c r="I61" i="1"/>
  <c r="J61" i="1"/>
  <c r="K61" i="1"/>
  <c r="L61" i="1"/>
  <c r="D47" i="1"/>
  <c r="E47" i="1"/>
  <c r="F47" i="1"/>
  <c r="G47" i="1"/>
  <c r="H47" i="1"/>
  <c r="I47" i="1"/>
  <c r="J47" i="1"/>
  <c r="K47" i="1"/>
  <c r="L47" i="1"/>
  <c r="C47" i="1"/>
  <c r="K187" i="1" l="1"/>
  <c r="G187" i="1"/>
  <c r="D187" i="1"/>
  <c r="H187" i="1"/>
  <c r="L187" i="1"/>
  <c r="J187" i="1"/>
  <c r="F187" i="1"/>
  <c r="E187" i="1"/>
  <c r="I187" i="1"/>
  <c r="C187" i="1"/>
</calcChain>
</file>

<file path=xl/sharedStrings.xml><?xml version="1.0" encoding="utf-8"?>
<sst xmlns="http://schemas.openxmlformats.org/spreadsheetml/2006/main" count="207" uniqueCount="197">
  <si>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</si>
  <si>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</si>
  <si>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</si>
  <si>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</si>
  <si>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</si>
  <si>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</si>
  <si>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</si>
  <si>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</si>
  <si>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general</t>
  </si>
  <si>
    <t>REGION 0</t>
  </si>
  <si>
    <t>ASOCIACION DOMINICANA DE REHABILITACION</t>
  </si>
  <si>
    <t>BRA DOMINICANA</t>
  </si>
  <si>
    <t>CENTRO CRISTIANO DE SERVICIOS MEDICOS</t>
  </si>
  <si>
    <t>CENTRO DE ATENCION PRIMARIA LOTES Y SERVICIOS</t>
  </si>
  <si>
    <t>CENTRO DE EDUCACION MEDIA DE AMISTAD DOMINICO JAPONESA</t>
  </si>
  <si>
    <t>CENTRO DE GASTROENTEROLOGIA DE LA CIUDAD SANITARIA DR LUIS EDUARDO AYBAR</t>
  </si>
  <si>
    <t>CENTRO DIAGNOSTICO ESPECIALIZADO S A</t>
  </si>
  <si>
    <t>CLINICA INOCENCIO DIAZ PINEYRO</t>
  </si>
  <si>
    <t>HOSPITAL CENTRAL FFAA Y P N</t>
  </si>
  <si>
    <t>HOSPITAL DE LA CRUZ LORA</t>
  </si>
  <si>
    <t>HOSPITAL DOCENTE PADRE BILLINI</t>
  </si>
  <si>
    <t>HOSPITAL DOCENTE UNIVERSITARIO DOCTOR DARIO CONTRERAS</t>
  </si>
  <si>
    <t>HOSPITAL DR FRANCISCO E MOSCOSO PUELLO</t>
  </si>
  <si>
    <t>HOSPITAL GENERAL DOCTOR VINICIO CALVENTI</t>
  </si>
  <si>
    <t>HOSPITAL GENERAL REGIONAL DR MARCELINO VELEZ SANTANA</t>
  </si>
  <si>
    <t>HOSPITAL INFANTIL DR ROBERT REID CABRAL</t>
  </si>
  <si>
    <t>HOSPITAL INFANTIL SANTO SOCORRO</t>
  </si>
  <si>
    <t>HOSPITAL LOCAL BOCA CHICA</t>
  </si>
  <si>
    <t>HOSPITAL LOCAL EL ALMIRANTE</t>
  </si>
  <si>
    <t>HOSPITAL MATERNO DR REYNALDO ALMANZAR</t>
  </si>
  <si>
    <t>HOSPITAL MATERNO INFANTIL SAN LORENZO DE LOS MINA</t>
  </si>
  <si>
    <t>HOSPITAL MILITAR FAD DR RAMON DE LARA</t>
  </si>
  <si>
    <t>HOSPITAL MUNICIPAL DE LA VICTORIA</t>
  </si>
  <si>
    <t>HOSPITAL MUNICIPAL DE LOS MINA</t>
  </si>
  <si>
    <t>HOSPITAL MUNICIPAL DE MATA HAMBRE</t>
  </si>
  <si>
    <t>HOSPITAL MUNICIPAL DE VILLA DUARTE</t>
  </si>
  <si>
    <t>HOSPITAL MUNICIPAL DE YAMASA</t>
  </si>
  <si>
    <t>HOSPITAL MUNICIPAL DR PEDRO HEREDIA ROJAS (GIOVANNI)</t>
  </si>
  <si>
    <t>HOSPITAL MUNICIPAL ELVIRA ECHAVARRIA VDA CASTILLO (GUERRA)</t>
  </si>
  <si>
    <t>HOSPITAL MUNICIPAL ENGOMBE</t>
  </si>
  <si>
    <t>HOSPITAL MUNICIPAL HACIENDA ESTRELLA</t>
  </si>
  <si>
    <t>HOSPITAL MUNICIPAL LAS CAOBAS</t>
  </si>
  <si>
    <t>HOSPITAL MUNICIPAL LOS ALCARRIZOS II</t>
  </si>
  <si>
    <t>HOSPITAL MUNICIPAL MATERNO INFANTIL DE VILLA MELLA</t>
  </si>
  <si>
    <t>HOSPITAL PEDIATRICO DR. HUGO MENDOZA</t>
  </si>
  <si>
    <t>HOSPITAL PROVINCIAL DE MONTE PLATA DR ANGEL RAMON CONTRERAS MEJIA</t>
  </si>
  <si>
    <t>HOSPITAL PSIQUIATRICO PADRE BILLINI</t>
  </si>
  <si>
    <t>HOSPITAL TRAUMATOLOGICO DOCTOR NEY ARIAS LORA</t>
  </si>
  <si>
    <t>INSTITUTO AYUDA AL SORDO</t>
  </si>
  <si>
    <t>INSTITUTO DERMATOLOGICO Y CIRUGIA DE PIEL DR HUBERTO BOGAERT DIAZ</t>
  </si>
  <si>
    <t>LABORATORIO NACIONAL DE SALUD PUBLICA DR DEFILLO</t>
  </si>
  <si>
    <t>MATERNIDAD NUESTRA SEÑORA DE LA ALTAGRACIA</t>
  </si>
  <si>
    <t>SUB CENTRO ALCARRIZOS I</t>
  </si>
  <si>
    <t>SUB CENTRO SANTO CRISTO DE LOS MILAGROS(HOP. DE BAYAGUANA)</t>
  </si>
  <si>
    <t>REGION I</t>
  </si>
  <si>
    <t>HOSPITAL JUAN PABLO PINA</t>
  </si>
  <si>
    <t>HOSPITAL MUNICIPAL CAMBITA GARABITO</t>
  </si>
  <si>
    <t>HOSPITAL MUNICIPAL CAMBITA PUEBLO</t>
  </si>
  <si>
    <t>HOSPITAL MUNICIPAL DE HAINA(BARSEQUILLO)</t>
  </si>
  <si>
    <t>HOSPITAL MUNICIPAL DE VILLA ALTAGRACIA</t>
  </si>
  <si>
    <t>HOSPITAL MUNICIPAL DR GUARIONEX ALCANTARA</t>
  </si>
  <si>
    <t>HOSPITAL MUNICIPAL MARIA PANIAGUA BOBITA</t>
  </si>
  <si>
    <t>HOSPITAL MUNICIPAL NIZAO</t>
  </si>
  <si>
    <t>HOSPITAL MUNICIPAL TOMASINA VALDEZ</t>
  </si>
  <si>
    <t>HOSPITAL MUNICIPAL VILLA FUNDACION</t>
  </si>
  <si>
    <t>HOSPITAL MUNICIPAL YAGUATE</t>
  </si>
  <si>
    <t>HOSPITAL NUESTRA SENORA DE REGLA</t>
  </si>
  <si>
    <t>HOSPITAL SAN JOSE</t>
  </si>
  <si>
    <t>REGION II</t>
  </si>
  <si>
    <t>CENTRO ESPECIALIZADO DE ATENCION DE SALUD JUAN XXIII</t>
  </si>
  <si>
    <t>CENTRO SALUD INTEGRAL BELLA VISTA</t>
  </si>
  <si>
    <t>HOSPITAL DOCTOR TORIBIO BENCOSME</t>
  </si>
  <si>
    <t>HOSPITAL DR RAFAEL CASTRO</t>
  </si>
  <si>
    <t>HOSPITAL INFANTIL REGIONAL DR ARTURO GRULLON</t>
  </si>
  <si>
    <t>HOSPITAL MATERNIDAD DOLORES DE LA CRUZ</t>
  </si>
  <si>
    <t>HOSPITAL MUNICIPAL ALTAMIRA</t>
  </si>
  <si>
    <t>HOSPITAL MUNICIPAL ANTONIO FERNANDEZ</t>
  </si>
  <si>
    <t>HOSPITAL MUNICIPAL DE IMBERT</t>
  </si>
  <si>
    <t>HOSPITAL MUNICIPAL DE JANICO</t>
  </si>
  <si>
    <t>HOSPITAL MUNICIPAL DE NAVARRETE</t>
  </si>
  <si>
    <t>HOSPITAL MUNICIPAL DE SABANA IGLESIA</t>
  </si>
  <si>
    <t>HOSPITAL MUNICIPAL DE TAMBORIL</t>
  </si>
  <si>
    <t>HOSPITAL MUNICIPAL GUANANICO</t>
  </si>
  <si>
    <t>HOSPITAL MUNICIPAL HATO DEL YAQUE</t>
  </si>
  <si>
    <t>HOSPITAL MUNICIPAL JAMAO AL NORTE</t>
  </si>
  <si>
    <t>HOSPITAL MUNICIPAL JOSE CONTRERAS VILLA TRINA</t>
  </si>
  <si>
    <t>HOSPITAL MUNICIPAL LICEY AL MEDIO</t>
  </si>
  <si>
    <t>HOSPITAL MUNICIPAL LOS HIDALGOS</t>
  </si>
  <si>
    <t>HOSPITAL MUNICIPAL MANUEL DE LUNA GASPAR HERNANDEZ</t>
  </si>
  <si>
    <t>HOSPITAL MUNICIPAL SAN JOSE DE LA MATAS</t>
  </si>
  <si>
    <t>HOSPITAL MUNICIPAL VILLA ISABELA</t>
  </si>
  <si>
    <t>HOSPITAL NAPIER DIAZ</t>
  </si>
  <si>
    <t>HOSPITAL PABLO MORROBEL JIMENEZ</t>
  </si>
  <si>
    <t>HOSPITAL PERIFERICO DEL ENSANCHE LIBERTAD DR JOSE DE JESUS JIMENEZ ALMONTE</t>
  </si>
  <si>
    <t>HOSPITAL PERIFERICO MONTE ADENTRO</t>
  </si>
  <si>
    <t>HOSPITAL RAFAEL GUTIERREZ SANCHEZ</t>
  </si>
  <si>
    <t>HOSPITAL REGIONAL UNIVERSITARIO JOSE MARIA CABRAL Y BAEZ</t>
  </si>
  <si>
    <t>HOSPITAL RICARDO LIMARDO</t>
  </si>
  <si>
    <t>UNIDAD DE NINOS QUEMADOS DRA THELMA ROSARIO</t>
  </si>
  <si>
    <t>REGION III</t>
  </si>
  <si>
    <t>HOSPITAL DR ANGEL CONCEPCION LAJARA</t>
  </si>
  <si>
    <t>HOSPITAL DR. ANTONIO YAPOUR HEDDED, NAGUA</t>
  </si>
  <si>
    <t>HOSPITAL FELIPE J. ACHECAR, PIMENTEL</t>
  </si>
  <si>
    <t>HOSPITAL MUNICIPAL A. PABLO PAULINO, LAS TERRENAS</t>
  </si>
  <si>
    <t>HOSPITAL MUNICIPAL ALBERTO GAUTREAUX</t>
  </si>
  <si>
    <t>HOSPITAL MUNICIPAL ALICIA DE LEGENDRE</t>
  </si>
  <si>
    <t>HOSPITAL MUNICIPAL DE ARENOSO</t>
  </si>
  <si>
    <t>HOSPITAL MUNICIPAL DE CABRERA</t>
  </si>
  <si>
    <t>HOSPITAL MUNICIPAL DE CASTILLO</t>
  </si>
  <si>
    <t>HOSPITAL MUNICIPAL DESIDERIO ACOSTA</t>
  </si>
  <si>
    <t>HOSPITAL MUNICIPAL DR. MARIO FERNANDEZ MENA</t>
  </si>
  <si>
    <t>HOSPITAL MUNICIPAL EL FACTOR</t>
  </si>
  <si>
    <t>HOSPITAL MUNICIPAL LAS GUARANAS</t>
  </si>
  <si>
    <t>HOSPITAL MUNICIPAL NATIVIDAD ALCALA</t>
  </si>
  <si>
    <t>HOSPITAL MUNICIPAL VILLA TAPIA</t>
  </si>
  <si>
    <t>HOSPITAL PASCASIO TORIBIO</t>
  </si>
  <si>
    <t>HOSPITAL PROVINCIAL LEOPOLDO POU</t>
  </si>
  <si>
    <t>HOSPITAL REGIONAL SAN VICENTE DE PAUL</t>
  </si>
  <si>
    <t>REGION IV</t>
  </si>
  <si>
    <t>HOSPITAL MUNICIPAL DE CABRAL</t>
  </si>
  <si>
    <t>HOSPITAL MUNICIPAL DE ENRIQUILLO</t>
  </si>
  <si>
    <t>HOSPITAL MUNICIPAL DE POLO</t>
  </si>
  <si>
    <t>HOSPITAL MUNICIPAL DE VICENTE NOBLE</t>
  </si>
  <si>
    <t>HOSPITAL MUNICIPAL DR ALFREDO GONZALEZ GIL ROLDAN</t>
  </si>
  <si>
    <t>HOSPITAL MUNICIPAL JOSE PEREZ DE DUVERGE</t>
  </si>
  <si>
    <t>HOSPITAL MUNICIPAL JULIA SANTANA</t>
  </si>
  <si>
    <t>HOSPITAL MUNICIPAL LA DESCUBIERTA</t>
  </si>
  <si>
    <t>HOSPITAL MUNICIPAL LOS RIOS</t>
  </si>
  <si>
    <t>HOSPITAL MUNICIPAL TEOFILO GAUTIER LAS SALINAS BARAHONA</t>
  </si>
  <si>
    <t>HOSPITAL PROVINCIAL DR ELIO FIALLO</t>
  </si>
  <si>
    <t>HOSPITAL PROVINCIAL SAN BARTOLOME</t>
  </si>
  <si>
    <t>HOSPITAL REGIONAL JAIME MOTA</t>
  </si>
  <si>
    <t>REGION V</t>
  </si>
  <si>
    <t>HOSPITAL DR ALEJO MARTINEZ GARCIA</t>
  </si>
  <si>
    <t>HOSPITAL DR FRANCISCO ANTONIO GONZALVO</t>
  </si>
  <si>
    <t>HOSPITAL DR TEOFILO HERNANDEZ</t>
  </si>
  <si>
    <t>HOSPITAL DRA EVANGELINA RODRIGUEZ PEROZO</t>
  </si>
  <si>
    <t>HOSPITAL GENERAL MUNICIPAL DE MICHES</t>
  </si>
  <si>
    <t>HOSPITAL MUNICIPAL CONSUELO</t>
  </si>
  <si>
    <t>HOSPITAL MUNICIPAL DR PEDRO MARIA SANTANA</t>
  </si>
  <si>
    <t>HOSPITAL MUNICIPAL EL VALLE</t>
  </si>
  <si>
    <t>HOSPITAL MUNICIPAL LAS LAGUNAS NISIBON</t>
  </si>
  <si>
    <t>HOSPITAL MUNICIPAL LEOPOLDO MARTINEZ, HATO MAYOR</t>
  </si>
  <si>
    <t>HOSPITAL MUNICIPAL SRTA ELUPINA CORDERO</t>
  </si>
  <si>
    <t>HOSPITAL PROVINCIAL NUESTRA SENORA DE LA ALTAGRACIA</t>
  </si>
  <si>
    <t>HOSPITAL REGIONAL DR ANTONIO MUSA</t>
  </si>
  <si>
    <t>PATRONATO DE APOYO AL CENTRO DE DIAGNOSTICO Y DIALISIS HOSPITAL D</t>
  </si>
  <si>
    <t>REGION VI</t>
  </si>
  <si>
    <t>HOSPITAL DR FEDERICO ARMANDO AYBAR</t>
  </si>
  <si>
    <t>HOSPITAL MUNICIPAL DE BANICA</t>
  </si>
  <si>
    <t>HOSPITAL MUNICIPAL DE BOHECHIO</t>
  </si>
  <si>
    <t>HOSPITAL MUNICIPAL DE GUAYABAL</t>
  </si>
  <si>
    <t>HOSPITAL MUNICIPAL DE HONDO VALLE</t>
  </si>
  <si>
    <t>HOSPITAL MUNICIPAL DE PERALTA</t>
  </si>
  <si>
    <t>HOSPITAL MUNICIPAL DE VALLEJUELO</t>
  </si>
  <si>
    <t>HOSPITAL MUNICIPAL EL CERCADO</t>
  </si>
  <si>
    <t>HOSPITAL MUNICIPAL JUAN DE HERRERA</t>
  </si>
  <si>
    <t>HOSPITAL MUNICIPAL NUESTRA SENORA DEL CARMEN</t>
  </si>
  <si>
    <t>HOSPITAL PROVINCIAL ROSA DUARTE, ELIAS PIÑA</t>
  </si>
  <si>
    <t>HOSPITAL PROVINCIAL TAIWANES</t>
  </si>
  <si>
    <t>HOSPITAL REGIONAL DR ALEJANDRO CABRAL</t>
  </si>
  <si>
    <t>REGION VII</t>
  </si>
  <si>
    <t>HOSPITAL DR RAMON ADRIANO VILLALONA</t>
  </si>
  <si>
    <t>HOSPITAL GENERAL PROVINCIAL SANTIAGO RODRIGUEZ</t>
  </si>
  <si>
    <t>HOSPITAL MUNICIPAL DE CASTAÑUELAS</t>
  </si>
  <si>
    <t>HOSPITAL MUNICIPAL DE ESPERANZA</t>
  </si>
  <si>
    <t>HOSPITAL MUNICIPAL DE MONCION</t>
  </si>
  <si>
    <t>HOSPITAL MUNICIPAL DE RESTAURACION</t>
  </si>
  <si>
    <t>HOSPITAL MUNICIPAL DE VILLA VASQUEZ</t>
  </si>
  <si>
    <t>HOSPITAL MUNICIPAL GUAYUBIN</t>
  </si>
  <si>
    <t>HOSPITAL MUNICIPAL LAGUNA SALADA</t>
  </si>
  <si>
    <t>HOSPITAL MUNICIPAL PARTIDO DAJABON</t>
  </si>
  <si>
    <t>HOSPITAL MUNICIPAL PEPILLO SALCEDO</t>
  </si>
  <si>
    <t>HOSPITAL MUNICIPAL VILLA LOS ALMACIGOS SANTIAGO RODRIGUEZ</t>
  </si>
  <si>
    <t>HOSPITAL PADRE FANTINO</t>
  </si>
  <si>
    <t>HOSPITAL RAMON MATIAS MELLA</t>
  </si>
  <si>
    <t>HOSPITAL REGIONAL ING LUIS L BOGAERT</t>
  </si>
  <si>
    <t>REGION VIII</t>
  </si>
  <si>
    <t>DIRECCION REGIONAL VIII DE SALUD</t>
  </si>
  <si>
    <t>HOSPITAL DR JUAN ANTONIO CASTILLO</t>
  </si>
  <si>
    <t>HOSPITAL DR PEDRO ANTONIO CESPEDES</t>
  </si>
  <si>
    <t>HOSPITAL DR PEDRO E DE MARCHENA</t>
  </si>
  <si>
    <t>HOSPITAL INMACULADA CONCEPCION</t>
  </si>
  <si>
    <t>HOSPITAL MUNICIPAL DE CEVICOS</t>
  </si>
  <si>
    <t>HOSPITAL MUNICIPAL FANTINO</t>
  </si>
  <si>
    <t>HOSPITAL MUNICIPAL JIMA ABAJO</t>
  </si>
  <si>
    <t>HOSPITAL MUNICIPAL MAIMON</t>
  </si>
  <si>
    <t>HOSPITAL MUNICIPAL PIEDRA BLANCA</t>
  </si>
  <si>
    <t>HOSPITAL MUNICIPAL VILLA LA MATA</t>
  </si>
  <si>
    <t>HOSPITAL OCTAVIA GAUTIER DE VIDAL DE JARABACOA</t>
  </si>
  <si>
    <t>HOSPITAL REGIONAL DR LUIS MORILLO KING</t>
  </si>
  <si>
    <t>HOSPITAL TRAUMATOLOGICO Y QUIRURGICO PROF JUAN BOSCH</t>
  </si>
  <si>
    <t>PATRONATO PRO AYUDA AL HOGAR DE ANC CLUB LEONES INM C COTUI</t>
  </si>
  <si>
    <t>PSS</t>
  </si>
  <si>
    <t>Región</t>
  </si>
  <si>
    <t>SEPTIEMBRE</t>
  </si>
  <si>
    <t>HOSPITAL MUNICIPAL DR JACINTO IGNACIO MANON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</si>
</sst>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</cellXfs>
  <cellStyles count="9">
    <cellStyle name="Millares 2" xfId="7"/>
    <cellStyle name="Millares 3" xfId="4"/>
    <cellStyle name="Normal" xfId="0" builtinId="0"/>
    <cellStyle name="Normal 2" xfId="2"/>
    <cellStyle name="Normal 2 2" xfId="3"/>
    <cellStyle name="Normal 2 2 2" xfId="6"/>
    <cellStyle name="Normal 3" xfId="1"/>
    <cellStyle name="Porcentaje 2" xfId="8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GridLines="0" tabSelected="1" topLeftCell="A64" workbookViewId="0">
      <selection activeCell="A187" sqref="A187:XFD187"/>
    </sheetView>
  </sheetViews>
  <sheetFormatPr baseColWidth="10" defaultRowHeight="15" x14ac:dyDescent="0.25"/>
  <cols>
    <col min="1" max="1" width="14.140625" style="1" customWidth="1"/>
    <col min="2" max="2" width="27" style="1" customWidth="1"/>
    <col min="3" max="10" width="13.7109375" style="1" bestFit="1" customWidth="1"/>
    <col min="11" max="12" width="15.28515625" style="1" bestFit="1" customWidth="1"/>
  </cols>
  <sheetData>
    <row r="1" spans="1:12" s="3" customFormat="1" x14ac:dyDescent="0.25">
      <c r="A1" s="3" t="s">
        <v>194</v>
      </c>
      <c r="B1" s="3" t="s">
        <v>193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195</v>
      </c>
      <c r="L1" s="4" t="s">
        <v>8</v>
      </c>
    </row>
    <row r="2" spans="1:12" x14ac:dyDescent="0.25">
      <c r="A2" s="1" t="s">
        <v>9</v>
      </c>
      <c r="B2" s="1" t="s">
        <v>10</v>
      </c>
      <c r="C2" s="2">
        <v>8779205</v>
      </c>
      <c r="D2" s="2">
        <v>10965582.300000001</v>
      </c>
      <c r="E2" s="2">
        <v>8220010</v>
      </c>
      <c r="F2" s="2">
        <v>16179515</v>
      </c>
      <c r="G2" s="2">
        <v>20840975</v>
      </c>
      <c r="H2" s="2">
        <v>12344099.82</v>
      </c>
      <c r="I2" s="2">
        <v>21763066.079999998</v>
      </c>
      <c r="J2" s="2">
        <v>23030964.780000001</v>
      </c>
      <c r="K2" s="2">
        <v>18714944.800000001</v>
      </c>
      <c r="L2" s="2">
        <v>140838362.78</v>
      </c>
    </row>
    <row r="3" spans="1:12" x14ac:dyDescent="0.25">
      <c r="B3" s="1" t="s">
        <v>11</v>
      </c>
      <c r="C3" s="2"/>
      <c r="D3" s="2"/>
      <c r="E3" s="2"/>
      <c r="F3" s="2"/>
      <c r="G3" s="2"/>
      <c r="H3" s="2"/>
      <c r="I3" s="2">
        <v>101460</v>
      </c>
      <c r="J3" s="2">
        <v>228471</v>
      </c>
      <c r="K3" s="2">
        <v>442983</v>
      </c>
      <c r="L3" s="2">
        <v>772914</v>
      </c>
    </row>
    <row r="4" spans="1:12" x14ac:dyDescent="0.25">
      <c r="B4" s="1" t="s">
        <v>12</v>
      </c>
      <c r="C4" s="2">
        <v>3517305.33</v>
      </c>
      <c r="D4" s="2">
        <v>4732353.68</v>
      </c>
      <c r="E4" s="2">
        <v>7906030.9000000004</v>
      </c>
      <c r="F4" s="2">
        <v>8195919.3399999999</v>
      </c>
      <c r="G4" s="2">
        <v>7100379.4299999997</v>
      </c>
      <c r="H4" s="2">
        <v>11433327.530000001</v>
      </c>
      <c r="I4" s="2">
        <v>7303900.6699999999</v>
      </c>
      <c r="J4" s="2">
        <v>10504021.460000001</v>
      </c>
      <c r="K4" s="2">
        <v>8747642.3200000003</v>
      </c>
      <c r="L4" s="2">
        <v>69440880.659999996</v>
      </c>
    </row>
    <row r="5" spans="1:12" x14ac:dyDescent="0.25">
      <c r="B5" s="1" t="s">
        <v>13</v>
      </c>
      <c r="C5" s="2">
        <v>297873</v>
      </c>
      <c r="D5" s="2">
        <v>621405.80000000005</v>
      </c>
      <c r="E5" s="2">
        <v>565868.6</v>
      </c>
      <c r="F5" s="2">
        <v>503608</v>
      </c>
      <c r="G5" s="2">
        <v>703751</v>
      </c>
      <c r="H5" s="2">
        <v>513203</v>
      </c>
      <c r="I5" s="2">
        <v>569777</v>
      </c>
      <c r="J5" s="2">
        <v>488303</v>
      </c>
      <c r="K5" s="2">
        <v>581560</v>
      </c>
      <c r="L5" s="2">
        <v>4845349.4000000004</v>
      </c>
    </row>
    <row r="6" spans="1:12" x14ac:dyDescent="0.25">
      <c r="B6" s="1" t="s">
        <v>14</v>
      </c>
      <c r="C6" s="2">
        <v>3490002.8</v>
      </c>
      <c r="D6" s="2">
        <v>2657695.7999999998</v>
      </c>
      <c r="E6" s="2">
        <v>2867686.8</v>
      </c>
      <c r="F6" s="2">
        <v>4366704.5999999996</v>
      </c>
      <c r="G6" s="2">
        <v>3000786.8</v>
      </c>
      <c r="H6" s="2">
        <v>2861445.6</v>
      </c>
      <c r="I6" s="2">
        <v>3003575.8</v>
      </c>
      <c r="J6" s="2">
        <v>3530840</v>
      </c>
      <c r="K6" s="2">
        <v>1765121.6</v>
      </c>
      <c r="L6" s="2">
        <v>27543859.800000001</v>
      </c>
    </row>
    <row r="7" spans="1:12" x14ac:dyDescent="0.25">
      <c r="B7" s="1" t="s">
        <v>15</v>
      </c>
      <c r="C7" s="2">
        <v>5379205.7000000002</v>
      </c>
      <c r="D7" s="2">
        <v>7501024.6699999999</v>
      </c>
      <c r="E7" s="2">
        <v>9553511.6899999995</v>
      </c>
      <c r="F7" s="2">
        <v>8840790.870000001</v>
      </c>
      <c r="G7" s="2">
        <v>7964418.2300000004</v>
      </c>
      <c r="H7" s="2">
        <v>7646232.4199999999</v>
      </c>
      <c r="I7" s="2">
        <v>9216756.6799999997</v>
      </c>
      <c r="J7" s="2">
        <v>7990373.0600000005</v>
      </c>
      <c r="K7" s="2">
        <v>8148645.3300000001</v>
      </c>
      <c r="L7" s="2">
        <v>72240958.650000006</v>
      </c>
    </row>
    <row r="8" spans="1:12" x14ac:dyDescent="0.25">
      <c r="B8" s="1" t="s">
        <v>16</v>
      </c>
      <c r="C8" s="2">
        <v>1233000</v>
      </c>
      <c r="D8" s="2">
        <v>1015500</v>
      </c>
      <c r="E8" s="2">
        <v>961600</v>
      </c>
      <c r="F8" s="2">
        <v>2579500</v>
      </c>
      <c r="G8" s="2">
        <v>663500</v>
      </c>
      <c r="H8" s="2">
        <v>2938500</v>
      </c>
      <c r="I8" s="2">
        <v>2960000</v>
      </c>
      <c r="J8" s="2">
        <v>3236500</v>
      </c>
      <c r="K8" s="2">
        <v>3116500</v>
      </c>
      <c r="L8" s="2">
        <v>18704600</v>
      </c>
    </row>
    <row r="9" spans="1:12" x14ac:dyDescent="0.25">
      <c r="B9" s="1" t="s">
        <v>17</v>
      </c>
      <c r="C9" s="2">
        <v>197719</v>
      </c>
      <c r="D9" s="2">
        <v>227871</v>
      </c>
      <c r="E9" s="2"/>
      <c r="F9" s="2">
        <v>555202.6</v>
      </c>
      <c r="G9" s="2">
        <v>292138</v>
      </c>
      <c r="H9" s="2">
        <v>290743.59999999998</v>
      </c>
      <c r="I9" s="2">
        <v>344924.4</v>
      </c>
      <c r="J9" s="2">
        <v>265786</v>
      </c>
      <c r="K9" s="2">
        <v>221910</v>
      </c>
      <c r="L9" s="2">
        <v>2396294.6</v>
      </c>
    </row>
    <row r="10" spans="1:12" x14ac:dyDescent="0.25">
      <c r="B10" s="1" t="s">
        <v>18</v>
      </c>
      <c r="C10" s="2"/>
      <c r="D10" s="2"/>
      <c r="E10" s="2"/>
      <c r="F10" s="2"/>
      <c r="G10" s="2">
        <v>186778.01</v>
      </c>
      <c r="H10" s="2">
        <v>183068.77</v>
      </c>
      <c r="I10" s="2">
        <v>792520.86</v>
      </c>
      <c r="J10" s="2">
        <v>559713.73</v>
      </c>
      <c r="K10" s="2">
        <v>1415678.78</v>
      </c>
      <c r="L10" s="2">
        <v>3137760.1500000004</v>
      </c>
    </row>
    <row r="11" spans="1:12" x14ac:dyDescent="0.25">
      <c r="B11" s="1" t="s">
        <v>19</v>
      </c>
      <c r="C11" s="2">
        <v>727571.62</v>
      </c>
      <c r="D11" s="2">
        <v>1908135.81</v>
      </c>
      <c r="E11" s="2">
        <v>1821858.74</v>
      </c>
      <c r="F11" s="2">
        <v>2355780.2599999998</v>
      </c>
      <c r="G11" s="2">
        <v>2193402.2600000002</v>
      </c>
      <c r="H11" s="2">
        <v>2529230.0099999998</v>
      </c>
      <c r="I11" s="2">
        <v>2824647.8200000003</v>
      </c>
      <c r="J11" s="2">
        <v>1170335.18</v>
      </c>
      <c r="K11" s="2">
        <v>2197519.8199999998</v>
      </c>
      <c r="L11" s="2">
        <v>17728481.52</v>
      </c>
    </row>
    <row r="12" spans="1:12" x14ac:dyDescent="0.25">
      <c r="B12" s="1" t="s">
        <v>20</v>
      </c>
      <c r="C12" s="2">
        <v>929109.74</v>
      </c>
      <c r="D12" s="2">
        <v>2960000.6100000003</v>
      </c>
      <c r="E12" s="2">
        <v>3602970.6500000004</v>
      </c>
      <c r="F12" s="2">
        <v>3814146.59</v>
      </c>
      <c r="G12" s="2">
        <v>5087238.88</v>
      </c>
      <c r="H12" s="2">
        <v>3580151.1500000004</v>
      </c>
      <c r="I12" s="2">
        <v>3155386.5600000005</v>
      </c>
      <c r="J12" s="2">
        <v>5428282.8099999996</v>
      </c>
      <c r="K12" s="2">
        <v>5919626.2599999998</v>
      </c>
      <c r="L12" s="2">
        <v>34476913.25</v>
      </c>
    </row>
    <row r="13" spans="1:12" x14ac:dyDescent="0.25">
      <c r="B13" s="1" t="s">
        <v>21</v>
      </c>
      <c r="C13" s="2">
        <v>258256.13</v>
      </c>
      <c r="D13" s="2">
        <v>25349.53</v>
      </c>
      <c r="E13" s="2"/>
      <c r="F13" s="2">
        <v>200294.22999999998</v>
      </c>
      <c r="G13" s="2">
        <v>1468310.68</v>
      </c>
      <c r="H13" s="2">
        <v>2883746.4699999997</v>
      </c>
      <c r="I13" s="2">
        <v>2261415.4299999997</v>
      </c>
      <c r="J13" s="2">
        <v>2367756.23</v>
      </c>
      <c r="K13" s="2">
        <v>2480739.6100000003</v>
      </c>
      <c r="L13" s="2">
        <v>11945868.309999999</v>
      </c>
    </row>
    <row r="14" spans="1:12" x14ac:dyDescent="0.25">
      <c r="B14" s="1" t="s">
        <v>22</v>
      </c>
      <c r="C14" s="2">
        <v>1254143.58</v>
      </c>
      <c r="D14" s="2">
        <v>2529538.27</v>
      </c>
      <c r="E14" s="2">
        <v>3515748.55</v>
      </c>
      <c r="F14" s="2">
        <v>2986475.3600000003</v>
      </c>
      <c r="G14" s="2">
        <v>2279791.1</v>
      </c>
      <c r="H14" s="2">
        <v>3163179.5199999996</v>
      </c>
      <c r="I14" s="2">
        <v>3403305.06</v>
      </c>
      <c r="J14" s="2">
        <v>3038230.3200000003</v>
      </c>
      <c r="K14" s="2">
        <v>2946613.63</v>
      </c>
      <c r="L14" s="2">
        <v>25117025.390000001</v>
      </c>
    </row>
    <row r="15" spans="1:12" x14ac:dyDescent="0.25">
      <c r="B15" s="1" t="s">
        <v>23</v>
      </c>
      <c r="C15" s="2">
        <v>8374497.8099999996</v>
      </c>
      <c r="D15" s="2">
        <v>10158341</v>
      </c>
      <c r="E15" s="2">
        <v>12739136.859999999</v>
      </c>
      <c r="F15" s="2">
        <v>13084567.18</v>
      </c>
      <c r="G15" s="2">
        <v>11343669.93</v>
      </c>
      <c r="H15" s="2">
        <v>14238631.809999999</v>
      </c>
      <c r="I15" s="2">
        <v>13616449.860000001</v>
      </c>
      <c r="J15" s="2">
        <v>9246553.8200000003</v>
      </c>
      <c r="K15" s="2">
        <v>10601001.75</v>
      </c>
      <c r="L15" s="2">
        <v>103402850.01999998</v>
      </c>
    </row>
    <row r="16" spans="1:12" x14ac:dyDescent="0.25">
      <c r="B16" s="1" t="s">
        <v>24</v>
      </c>
      <c r="C16" s="2">
        <v>10683913.719999999</v>
      </c>
      <c r="D16" s="2">
        <v>11328255.710000001</v>
      </c>
      <c r="E16" s="2">
        <v>22455903.550000001</v>
      </c>
      <c r="F16" s="2">
        <v>17853650.880000003</v>
      </c>
      <c r="G16" s="2">
        <v>11898391.420000002</v>
      </c>
      <c r="H16" s="2">
        <v>16603409.530000001</v>
      </c>
      <c r="I16" s="2">
        <v>11670517.550000001</v>
      </c>
      <c r="J16" s="2">
        <v>15706889.969999999</v>
      </c>
      <c r="K16" s="2">
        <v>13611547.309999999</v>
      </c>
      <c r="L16" s="2">
        <v>131812479.64</v>
      </c>
    </row>
    <row r="17" spans="2:12" x14ac:dyDescent="0.25">
      <c r="B17" s="1" t="s">
        <v>25</v>
      </c>
      <c r="C17" s="2">
        <v>1526422.88</v>
      </c>
      <c r="D17" s="2">
        <v>2562043.7599999998</v>
      </c>
      <c r="E17" s="2">
        <v>3310895.41</v>
      </c>
      <c r="F17" s="2">
        <v>3054776.42</v>
      </c>
      <c r="G17" s="2">
        <v>3033295.69</v>
      </c>
      <c r="H17" s="2">
        <v>3344776.71</v>
      </c>
      <c r="I17" s="2">
        <v>3593134.1999999997</v>
      </c>
      <c r="J17" s="2">
        <v>3956123.64</v>
      </c>
      <c r="K17" s="2">
        <v>3974141.51</v>
      </c>
      <c r="L17" s="2">
        <v>28355610.219999999</v>
      </c>
    </row>
    <row r="18" spans="2:12" x14ac:dyDescent="0.25">
      <c r="B18" s="1" t="s">
        <v>26</v>
      </c>
      <c r="C18" s="2">
        <v>231409.43</v>
      </c>
      <c r="D18" s="2">
        <v>339099.99</v>
      </c>
      <c r="E18" s="2">
        <v>502052.19</v>
      </c>
      <c r="F18" s="2">
        <v>399136.66</v>
      </c>
      <c r="G18" s="2">
        <v>437982.99</v>
      </c>
      <c r="H18" s="2">
        <v>436735.38</v>
      </c>
      <c r="I18" s="2">
        <v>543283.27</v>
      </c>
      <c r="J18" s="2">
        <v>307400.75</v>
      </c>
      <c r="K18" s="2">
        <v>478665.75</v>
      </c>
      <c r="L18" s="2">
        <v>3675766.4099999997</v>
      </c>
    </row>
    <row r="19" spans="2:12" x14ac:dyDescent="0.25">
      <c r="B19" s="1" t="s">
        <v>27</v>
      </c>
      <c r="C19" s="2">
        <v>280197</v>
      </c>
      <c r="D19" s="2">
        <v>380560</v>
      </c>
      <c r="E19" s="2">
        <v>376890</v>
      </c>
      <c r="F19" s="2">
        <v>512134</v>
      </c>
      <c r="G19" s="2">
        <v>474570.56</v>
      </c>
      <c r="H19" s="2">
        <v>462496.16</v>
      </c>
      <c r="I19" s="2">
        <v>520425.33999999997</v>
      </c>
      <c r="J19" s="2">
        <v>412295.6</v>
      </c>
      <c r="K19" s="2">
        <v>416632.56</v>
      </c>
      <c r="L19" s="2">
        <v>3836201.22</v>
      </c>
    </row>
    <row r="20" spans="2:12" x14ac:dyDescent="0.25">
      <c r="B20" s="1" t="s">
        <v>28</v>
      </c>
      <c r="C20" s="2">
        <v>327263</v>
      </c>
      <c r="D20" s="2">
        <v>351760</v>
      </c>
      <c r="E20" s="2">
        <v>380197</v>
      </c>
      <c r="F20" s="2">
        <v>410150</v>
      </c>
      <c r="G20" s="2">
        <v>523640</v>
      </c>
      <c r="H20" s="2">
        <v>508529</v>
      </c>
      <c r="I20" s="2">
        <v>721186</v>
      </c>
      <c r="J20" s="2">
        <v>773406</v>
      </c>
      <c r="K20" s="2">
        <v>598343</v>
      </c>
      <c r="L20" s="2">
        <v>4594474</v>
      </c>
    </row>
    <row r="21" spans="2:12" x14ac:dyDescent="0.25">
      <c r="B21" s="1" t="s">
        <v>29</v>
      </c>
      <c r="C21" s="2">
        <v>8413694.75</v>
      </c>
      <c r="D21" s="2">
        <v>6336750.79</v>
      </c>
      <c r="E21" s="2">
        <v>11712432.640000001</v>
      </c>
      <c r="F21" s="2">
        <v>9602145.7200000007</v>
      </c>
      <c r="G21" s="2">
        <v>8993370.1400000006</v>
      </c>
      <c r="H21" s="2">
        <v>7837094.0099999998</v>
      </c>
      <c r="I21" s="2">
        <v>10725408.720000001</v>
      </c>
      <c r="J21" s="2">
        <v>15115743.190000001</v>
      </c>
      <c r="K21" s="2">
        <v>11177065.440000001</v>
      </c>
      <c r="L21" s="2">
        <v>89913705.399999991</v>
      </c>
    </row>
    <row r="22" spans="2:12" x14ac:dyDescent="0.25">
      <c r="B22" s="1" t="s">
        <v>30</v>
      </c>
      <c r="C22" s="2">
        <v>3223638.98</v>
      </c>
      <c r="D22" s="2">
        <v>2298561.91</v>
      </c>
      <c r="E22" s="2">
        <v>2252356.2599999998</v>
      </c>
      <c r="F22" s="2">
        <v>5615607.0199999996</v>
      </c>
      <c r="G22" s="2">
        <v>3372424.71</v>
      </c>
      <c r="H22" s="2">
        <v>4251487.2</v>
      </c>
      <c r="I22" s="2">
        <v>4671315.16</v>
      </c>
      <c r="J22" s="2">
        <v>5684181.8300000001</v>
      </c>
      <c r="K22" s="2">
        <v>6193908.0999999996</v>
      </c>
      <c r="L22" s="2">
        <v>37563481.170000002</v>
      </c>
    </row>
    <row r="23" spans="2:12" x14ac:dyDescent="0.25">
      <c r="B23" s="1" t="s">
        <v>31</v>
      </c>
      <c r="C23" s="2"/>
      <c r="D23" s="2"/>
      <c r="E23" s="2">
        <v>186439.03</v>
      </c>
      <c r="F23" s="2">
        <v>604211.73</v>
      </c>
      <c r="G23" s="2">
        <v>801277.26</v>
      </c>
      <c r="H23" s="2">
        <v>898502.12</v>
      </c>
      <c r="I23" s="2">
        <v>882964.35</v>
      </c>
      <c r="J23" s="2">
        <v>1552473.48</v>
      </c>
      <c r="K23" s="2">
        <v>1611371.78</v>
      </c>
      <c r="L23" s="2">
        <v>6537239.7500000009</v>
      </c>
    </row>
    <row r="24" spans="2:12" x14ac:dyDescent="0.25">
      <c r="B24" s="1" t="s">
        <v>32</v>
      </c>
      <c r="C24" s="2">
        <v>290264.52</v>
      </c>
      <c r="D24" s="2">
        <v>335130.63</v>
      </c>
      <c r="E24" s="2">
        <v>394901</v>
      </c>
      <c r="F24" s="2">
        <v>308674.95</v>
      </c>
      <c r="G24" s="2">
        <v>343637.37</v>
      </c>
      <c r="H24" s="2">
        <v>342786.4</v>
      </c>
      <c r="I24" s="2">
        <v>380493</v>
      </c>
      <c r="J24" s="2">
        <v>388649.31</v>
      </c>
      <c r="K24" s="2">
        <v>258988</v>
      </c>
      <c r="L24" s="2">
        <v>3043525.18</v>
      </c>
    </row>
    <row r="25" spans="2:12" x14ac:dyDescent="0.25">
      <c r="B25" s="1" t="s">
        <v>33</v>
      </c>
      <c r="C25" s="2">
        <v>316265</v>
      </c>
      <c r="D25" s="2">
        <v>353857</v>
      </c>
      <c r="E25" s="2">
        <v>617740</v>
      </c>
      <c r="F25" s="2">
        <v>468631</v>
      </c>
      <c r="G25" s="2">
        <v>629260</v>
      </c>
      <c r="H25" s="2">
        <v>624051</v>
      </c>
      <c r="I25" s="2">
        <v>719462</v>
      </c>
      <c r="J25" s="2">
        <v>704594</v>
      </c>
      <c r="K25" s="2">
        <v>736848</v>
      </c>
      <c r="L25" s="2">
        <v>5170708</v>
      </c>
    </row>
    <row r="26" spans="2:12" x14ac:dyDescent="0.25">
      <c r="B26" s="1" t="s">
        <v>34</v>
      </c>
      <c r="C26" s="2">
        <v>96359</v>
      </c>
      <c r="D26" s="2">
        <v>159733</v>
      </c>
      <c r="E26" s="2"/>
      <c r="F26" s="2">
        <v>401060</v>
      </c>
      <c r="G26" s="2">
        <v>198777</v>
      </c>
      <c r="H26" s="2">
        <v>111821</v>
      </c>
      <c r="I26" s="2">
        <v>216665</v>
      </c>
      <c r="J26" s="2">
        <v>230332</v>
      </c>
      <c r="K26" s="2">
        <v>236844</v>
      </c>
      <c r="L26" s="2">
        <v>1651591</v>
      </c>
    </row>
    <row r="27" spans="2:12" x14ac:dyDescent="0.25">
      <c r="B27" s="1" t="s">
        <v>35</v>
      </c>
      <c r="C27" s="2">
        <v>80992</v>
      </c>
      <c r="D27" s="2">
        <v>138128</v>
      </c>
      <c r="E27" s="2">
        <v>180989</v>
      </c>
      <c r="F27" s="2">
        <v>132166</v>
      </c>
      <c r="G27" s="2"/>
      <c r="H27" s="2">
        <v>297895</v>
      </c>
      <c r="I27" s="2">
        <v>157068</v>
      </c>
      <c r="J27" s="2">
        <v>166453</v>
      </c>
      <c r="K27" s="2">
        <v>161841</v>
      </c>
      <c r="L27" s="2">
        <v>1315532</v>
      </c>
    </row>
    <row r="28" spans="2:12" x14ac:dyDescent="0.25">
      <c r="B28" s="1" t="s">
        <v>36</v>
      </c>
      <c r="C28" s="2">
        <v>882671.16</v>
      </c>
      <c r="D28" s="2">
        <v>928027.5</v>
      </c>
      <c r="E28" s="2">
        <v>1223475.3799999999</v>
      </c>
      <c r="F28" s="2">
        <v>1053667.71</v>
      </c>
      <c r="G28" s="2">
        <v>1008701.76</v>
      </c>
      <c r="H28" s="2">
        <v>1378606.1099999999</v>
      </c>
      <c r="I28" s="2">
        <v>1179053.6200000001</v>
      </c>
      <c r="J28" s="2">
        <v>1253757.26</v>
      </c>
      <c r="K28" s="2">
        <v>1129408.82</v>
      </c>
      <c r="L28" s="2">
        <v>10037369.32</v>
      </c>
    </row>
    <row r="29" spans="2:12" x14ac:dyDescent="0.25">
      <c r="B29" s="1" t="s">
        <v>196</v>
      </c>
      <c r="C29" s="2">
        <v>460194.42</v>
      </c>
      <c r="D29" s="2">
        <v>531309.4</v>
      </c>
      <c r="E29" s="2">
        <v>594069.16999999993</v>
      </c>
      <c r="F29" s="2">
        <v>561991.77</v>
      </c>
      <c r="G29" s="2">
        <v>643462.26</v>
      </c>
      <c r="H29" s="2">
        <v>580346.35</v>
      </c>
      <c r="I29" s="2">
        <v>474926.55</v>
      </c>
      <c r="J29" s="2">
        <v>565384.62999999989</v>
      </c>
      <c r="K29" s="2">
        <v>528760.53</v>
      </c>
      <c r="L29" s="2">
        <v>4940445.0799999991</v>
      </c>
    </row>
    <row r="30" spans="2:12" x14ac:dyDescent="0.25">
      <c r="B30" s="1" t="s">
        <v>37</v>
      </c>
      <c r="C30" s="2">
        <v>808688.05</v>
      </c>
      <c r="D30" s="2">
        <v>1063240.58</v>
      </c>
      <c r="E30" s="2">
        <v>1238037.33</v>
      </c>
      <c r="F30" s="2">
        <v>1327620.94</v>
      </c>
      <c r="G30" s="2">
        <v>1028768.62</v>
      </c>
      <c r="H30" s="2">
        <v>1144803.8799999999</v>
      </c>
      <c r="I30" s="2">
        <v>1463692.28</v>
      </c>
      <c r="J30" s="2">
        <v>1132334.6000000001</v>
      </c>
      <c r="K30" s="2">
        <v>921970.89</v>
      </c>
      <c r="L30" s="2">
        <v>10129157.170000002</v>
      </c>
    </row>
    <row r="31" spans="2:12" x14ac:dyDescent="0.25">
      <c r="B31" s="1" t="s">
        <v>38</v>
      </c>
      <c r="C31" s="2">
        <v>122132.31</v>
      </c>
      <c r="D31" s="2">
        <v>183051.29</v>
      </c>
      <c r="E31" s="2">
        <v>161973.13</v>
      </c>
      <c r="F31" s="2">
        <v>248344.45</v>
      </c>
      <c r="G31" s="2">
        <v>155889.41</v>
      </c>
      <c r="H31" s="2">
        <v>179587.20000000001</v>
      </c>
      <c r="I31" s="2">
        <v>214965.88</v>
      </c>
      <c r="J31" s="2">
        <v>273382.63</v>
      </c>
      <c r="K31" s="2">
        <v>253069.97</v>
      </c>
      <c r="L31" s="2">
        <v>1792396.2699999998</v>
      </c>
    </row>
    <row r="32" spans="2:12" x14ac:dyDescent="0.25">
      <c r="B32" s="1" t="s">
        <v>39</v>
      </c>
      <c r="C32" s="2">
        <v>760469.86</v>
      </c>
      <c r="D32" s="2">
        <v>966867.54</v>
      </c>
      <c r="E32" s="2">
        <v>526811.39</v>
      </c>
      <c r="F32" s="2">
        <v>1419701.77</v>
      </c>
      <c r="G32" s="2">
        <v>1016124.02</v>
      </c>
      <c r="H32" s="2">
        <v>816234.18</v>
      </c>
      <c r="I32" s="2">
        <v>1169669.6599999999</v>
      </c>
      <c r="J32" s="2">
        <v>963745.37</v>
      </c>
      <c r="K32" s="2">
        <v>884365.32000000007</v>
      </c>
      <c r="L32" s="2">
        <v>8523989.1099999994</v>
      </c>
    </row>
    <row r="33" spans="1:12" x14ac:dyDescent="0.25">
      <c r="B33" s="1" t="s">
        <v>40</v>
      </c>
      <c r="C33" s="2"/>
      <c r="D33" s="2">
        <v>184332</v>
      </c>
      <c r="E33" s="2">
        <v>210431.7</v>
      </c>
      <c r="F33" s="2">
        <v>165293.32</v>
      </c>
      <c r="G33" s="2">
        <v>241822.32</v>
      </c>
      <c r="H33" s="2">
        <v>204899.38</v>
      </c>
      <c r="I33" s="2">
        <v>282715.43</v>
      </c>
      <c r="J33" s="2"/>
      <c r="K33" s="2">
        <v>425171</v>
      </c>
      <c r="L33" s="2">
        <v>1714665.1500000001</v>
      </c>
    </row>
    <row r="34" spans="1:12" x14ac:dyDescent="0.25">
      <c r="B34" s="1" t="s">
        <v>41</v>
      </c>
      <c r="C34" s="2">
        <v>205536</v>
      </c>
      <c r="D34" s="2">
        <v>474431</v>
      </c>
      <c r="E34" s="2">
        <v>434206.75</v>
      </c>
      <c r="F34" s="2">
        <v>554820.75</v>
      </c>
      <c r="G34" s="2">
        <v>434190.79</v>
      </c>
      <c r="H34" s="2">
        <v>304345</v>
      </c>
      <c r="I34" s="2"/>
      <c r="J34" s="2">
        <v>1050743</v>
      </c>
      <c r="K34" s="2">
        <v>353299.75</v>
      </c>
      <c r="L34" s="2">
        <v>3811573.04</v>
      </c>
    </row>
    <row r="35" spans="1:12" x14ac:dyDescent="0.25">
      <c r="B35" s="1" t="s">
        <v>42</v>
      </c>
      <c r="C35" s="2">
        <v>375430</v>
      </c>
      <c r="D35" s="2">
        <v>543782.63</v>
      </c>
      <c r="E35" s="2">
        <v>709394.05</v>
      </c>
      <c r="F35" s="2">
        <v>439294.27</v>
      </c>
      <c r="G35" s="2">
        <v>635518.96</v>
      </c>
      <c r="H35" s="2">
        <v>522643.85</v>
      </c>
      <c r="I35" s="2">
        <v>813871.64</v>
      </c>
      <c r="J35" s="2">
        <v>603540.74</v>
      </c>
      <c r="K35" s="2">
        <v>638238.6</v>
      </c>
      <c r="L35" s="2">
        <v>5281714.74</v>
      </c>
    </row>
    <row r="36" spans="1:12" x14ac:dyDescent="0.25">
      <c r="B36" s="1" t="s">
        <v>43</v>
      </c>
      <c r="C36" s="2">
        <v>441886.16000000003</v>
      </c>
      <c r="D36" s="2">
        <v>830284.22</v>
      </c>
      <c r="E36" s="2">
        <v>1150962.78</v>
      </c>
      <c r="F36" s="2">
        <v>802401.87</v>
      </c>
      <c r="G36" s="2">
        <v>1048821.03</v>
      </c>
      <c r="H36" s="2">
        <v>781278.22</v>
      </c>
      <c r="I36" s="2">
        <v>971557.25</v>
      </c>
      <c r="J36" s="2">
        <v>812732.29</v>
      </c>
      <c r="K36" s="2">
        <v>757755.18</v>
      </c>
      <c r="L36" s="2">
        <v>7597679</v>
      </c>
    </row>
    <row r="37" spans="1:12" x14ac:dyDescent="0.25">
      <c r="B37" s="1" t="s">
        <v>44</v>
      </c>
      <c r="C37" s="2">
        <v>1841275.61</v>
      </c>
      <c r="D37" s="2">
        <v>3361062.9499999997</v>
      </c>
      <c r="E37" s="2">
        <v>4460835.0600000005</v>
      </c>
      <c r="F37" s="2">
        <v>4511245.25</v>
      </c>
      <c r="G37" s="2">
        <v>4424331.7799999993</v>
      </c>
      <c r="H37" s="2">
        <v>3781697.35</v>
      </c>
      <c r="I37" s="2">
        <v>5147422.2699999996</v>
      </c>
      <c r="J37" s="2">
        <v>4741877.07</v>
      </c>
      <c r="K37" s="2">
        <v>4881850.75</v>
      </c>
      <c r="L37" s="2">
        <v>37151598.090000004</v>
      </c>
    </row>
    <row r="38" spans="1:12" x14ac:dyDescent="0.25">
      <c r="B38" s="1" t="s">
        <v>45</v>
      </c>
      <c r="C38" s="2">
        <v>2219654.12</v>
      </c>
      <c r="D38" s="2">
        <v>2767569.29</v>
      </c>
      <c r="E38" s="2">
        <v>2586828.38</v>
      </c>
      <c r="F38" s="2">
        <v>2976710.75</v>
      </c>
      <c r="G38" s="2">
        <v>1720560.4699999997</v>
      </c>
      <c r="H38" s="2">
        <v>2591524.35</v>
      </c>
      <c r="I38" s="2">
        <v>2978269.59</v>
      </c>
      <c r="J38" s="2">
        <v>2741620.02</v>
      </c>
      <c r="K38" s="2">
        <v>3084025.5</v>
      </c>
      <c r="L38" s="2">
        <v>23666762.469999995</v>
      </c>
    </row>
    <row r="39" spans="1:12" x14ac:dyDescent="0.25">
      <c r="B39" s="1" t="s">
        <v>46</v>
      </c>
      <c r="C39" s="2">
        <v>38376.17</v>
      </c>
      <c r="D39" s="2">
        <v>147996.24</v>
      </c>
      <c r="E39" s="2">
        <v>48430.479999999996</v>
      </c>
      <c r="F39" s="2">
        <v>109533.05</v>
      </c>
      <c r="G39" s="2"/>
      <c r="H39" s="2">
        <v>167042</v>
      </c>
      <c r="I39" s="2">
        <v>124343</v>
      </c>
      <c r="J39" s="2">
        <v>16107</v>
      </c>
      <c r="K39" s="2">
        <v>42328</v>
      </c>
      <c r="L39" s="2">
        <v>694155.94</v>
      </c>
    </row>
    <row r="40" spans="1:12" x14ac:dyDescent="0.25">
      <c r="B40" s="1" t="s">
        <v>47</v>
      </c>
      <c r="C40" s="2">
        <v>19577583.82</v>
      </c>
      <c r="D40" s="2">
        <v>10012965.67</v>
      </c>
      <c r="E40" s="2">
        <v>12811970.329999998</v>
      </c>
      <c r="F40" s="2">
        <v>22560757.82</v>
      </c>
      <c r="G40" s="2">
        <v>18424067.699999999</v>
      </c>
      <c r="H40" s="2">
        <v>21177943.100000001</v>
      </c>
      <c r="I40" s="2">
        <v>14981937.57</v>
      </c>
      <c r="J40" s="2">
        <v>21838517.119999997</v>
      </c>
      <c r="K40" s="2">
        <v>21512704.25</v>
      </c>
      <c r="L40" s="2">
        <v>162898447.38</v>
      </c>
    </row>
    <row r="41" spans="1:12" x14ac:dyDescent="0.25">
      <c r="B41" s="1" t="s">
        <v>48</v>
      </c>
      <c r="C41" s="2"/>
      <c r="D41" s="2">
        <v>7210</v>
      </c>
      <c r="E41" s="2">
        <v>14210</v>
      </c>
      <c r="F41" s="2">
        <v>5180</v>
      </c>
      <c r="G41" s="2">
        <v>6930</v>
      </c>
      <c r="H41" s="2">
        <v>7190</v>
      </c>
      <c r="I41" s="2">
        <v>10330</v>
      </c>
      <c r="J41" s="2">
        <v>7280</v>
      </c>
      <c r="K41" s="2">
        <v>2730</v>
      </c>
      <c r="L41" s="2">
        <v>61060</v>
      </c>
    </row>
    <row r="42" spans="1:12" x14ac:dyDescent="0.25">
      <c r="B42" s="1" t="s">
        <v>49</v>
      </c>
      <c r="C42" s="2">
        <v>1946621.29</v>
      </c>
      <c r="D42" s="2">
        <v>2438647.0300000003</v>
      </c>
      <c r="E42" s="2">
        <v>3586531.7</v>
      </c>
      <c r="F42" s="2">
        <v>4015416.65</v>
      </c>
      <c r="G42" s="2">
        <v>3209438.66</v>
      </c>
      <c r="H42" s="2">
        <v>3444866.87</v>
      </c>
      <c r="I42" s="2">
        <v>3626094.84</v>
      </c>
      <c r="J42" s="2">
        <v>3961167.67</v>
      </c>
      <c r="K42" s="2">
        <v>2561498.52</v>
      </c>
      <c r="L42" s="2">
        <v>28790283.23</v>
      </c>
    </row>
    <row r="43" spans="1:12" x14ac:dyDescent="0.25">
      <c r="B43" s="1" t="s">
        <v>50</v>
      </c>
      <c r="C43" s="2">
        <v>1228585.6000000001</v>
      </c>
      <c r="D43" s="2">
        <v>1600173.8</v>
      </c>
      <c r="E43" s="2">
        <v>1507063.6</v>
      </c>
      <c r="F43" s="2">
        <v>1446761.2</v>
      </c>
      <c r="G43" s="2">
        <v>2767704.4</v>
      </c>
      <c r="H43" s="2">
        <v>1907381.8</v>
      </c>
      <c r="I43" s="2">
        <v>1263698</v>
      </c>
      <c r="J43" s="2">
        <v>2458603</v>
      </c>
      <c r="K43" s="2">
        <v>1992966.4</v>
      </c>
      <c r="L43" s="2">
        <v>16172937.800000001</v>
      </c>
    </row>
    <row r="44" spans="1:12" x14ac:dyDescent="0.25">
      <c r="B44" s="1" t="s">
        <v>51</v>
      </c>
      <c r="C44" s="2">
        <v>2746650.37</v>
      </c>
      <c r="D44" s="2">
        <v>1542876.99</v>
      </c>
      <c r="E44" s="2">
        <v>2944534.53</v>
      </c>
      <c r="F44" s="2">
        <v>5021294.24</v>
      </c>
      <c r="G44" s="2">
        <v>4748512.1399999997</v>
      </c>
      <c r="H44" s="2">
        <v>5661541.8800000008</v>
      </c>
      <c r="I44" s="2">
        <v>5272040.2699999996</v>
      </c>
      <c r="J44" s="2">
        <v>6456185.1600000001</v>
      </c>
      <c r="K44" s="2">
        <v>5899198.6699999999</v>
      </c>
      <c r="L44" s="2">
        <v>40292834.25</v>
      </c>
    </row>
    <row r="45" spans="1:12" x14ac:dyDescent="0.25">
      <c r="B45" s="1" t="s">
        <v>52</v>
      </c>
      <c r="C45" s="2">
        <v>99943</v>
      </c>
      <c r="D45" s="2">
        <v>232832</v>
      </c>
      <c r="E45" s="2">
        <v>225290</v>
      </c>
      <c r="F45" s="2">
        <v>270729</v>
      </c>
      <c r="G45" s="2">
        <v>244615</v>
      </c>
      <c r="H45" s="2">
        <v>250903</v>
      </c>
      <c r="I45" s="2">
        <v>407692</v>
      </c>
      <c r="J45" s="2">
        <v>286397</v>
      </c>
      <c r="K45" s="2">
        <v>325914</v>
      </c>
      <c r="L45" s="2">
        <v>2344315</v>
      </c>
    </row>
    <row r="46" spans="1:12" x14ac:dyDescent="0.25">
      <c r="B46" s="1" t="s">
        <v>53</v>
      </c>
      <c r="C46" s="2">
        <v>330899.73</v>
      </c>
      <c r="D46" s="2">
        <v>379499.79</v>
      </c>
      <c r="E46" s="2">
        <v>425799.85</v>
      </c>
      <c r="F46" s="2">
        <v>344189.41000000003</v>
      </c>
      <c r="G46" s="2">
        <v>380601.11</v>
      </c>
      <c r="H46" s="2">
        <v>477966.07999999996</v>
      </c>
      <c r="I46" s="2">
        <v>317525.20999999996</v>
      </c>
      <c r="J46" s="2">
        <v>596878.74</v>
      </c>
      <c r="K46" s="2">
        <v>575309.43000000005</v>
      </c>
      <c r="L46" s="2">
        <v>3828669.35</v>
      </c>
    </row>
    <row r="47" spans="1:12" s="3" customFormat="1" x14ac:dyDescent="0.25">
      <c r="A47" s="3" t="s">
        <v>8</v>
      </c>
      <c r="C47" s="5">
        <f>SUM(C2:C46)</f>
        <v>93994907.659999996</v>
      </c>
      <c r="D47" s="5">
        <f t="shared" ref="D47:L47" si="0">SUM(D2:D46)</f>
        <v>98082839.180000007</v>
      </c>
      <c r="E47" s="5">
        <f t="shared" si="0"/>
        <v>128986074.47999999</v>
      </c>
      <c r="F47" s="5">
        <f t="shared" si="0"/>
        <v>150859802.62999997</v>
      </c>
      <c r="G47" s="5">
        <f t="shared" si="0"/>
        <v>135971826.89000002</v>
      </c>
      <c r="H47" s="5">
        <f t="shared" si="0"/>
        <v>145705943.81</v>
      </c>
      <c r="I47" s="5">
        <f t="shared" si="0"/>
        <v>146818913.87000003</v>
      </c>
      <c r="J47" s="5">
        <f t="shared" si="0"/>
        <v>165844927.45999998</v>
      </c>
      <c r="K47" s="5">
        <f t="shared" si="0"/>
        <v>153527248.93000001</v>
      </c>
      <c r="L47" s="5">
        <f t="shared" si="0"/>
        <v>1219792484.9099998</v>
      </c>
    </row>
    <row r="48" spans="1:12" x14ac:dyDescent="0.25">
      <c r="A48" s="1" t="s">
        <v>54</v>
      </c>
      <c r="B48" s="1" t="s">
        <v>55</v>
      </c>
      <c r="C48" s="2">
        <v>1083872.96</v>
      </c>
      <c r="D48" s="2">
        <v>1175174.01</v>
      </c>
      <c r="E48" s="2">
        <v>1328667.04</v>
      </c>
      <c r="F48" s="2">
        <v>1475051.27</v>
      </c>
      <c r="G48" s="2">
        <v>1356712.65</v>
      </c>
      <c r="H48" s="2">
        <v>781833.72</v>
      </c>
      <c r="I48" s="2">
        <v>2003750.38</v>
      </c>
      <c r="J48" s="2">
        <v>1534208.3699999999</v>
      </c>
      <c r="K48" s="2">
        <v>1462513.47</v>
      </c>
      <c r="L48" s="2">
        <v>12201783.869999999</v>
      </c>
    </row>
    <row r="49" spans="1:12" x14ac:dyDescent="0.25">
      <c r="B49" s="1" t="s">
        <v>56</v>
      </c>
      <c r="C49" s="2">
        <v>242464.12</v>
      </c>
      <c r="D49" s="2">
        <v>184558.28</v>
      </c>
      <c r="E49" s="2">
        <v>443876.05</v>
      </c>
      <c r="F49" s="2">
        <v>291221.41000000003</v>
      </c>
      <c r="G49" s="2">
        <v>388750.45999999996</v>
      </c>
      <c r="H49" s="2">
        <v>378580.97</v>
      </c>
      <c r="I49" s="2">
        <v>465282.94</v>
      </c>
      <c r="J49" s="2">
        <v>379861.28</v>
      </c>
      <c r="K49" s="2">
        <v>393431.02</v>
      </c>
      <c r="L49" s="2">
        <v>3168026.53</v>
      </c>
    </row>
    <row r="50" spans="1:12" x14ac:dyDescent="0.25">
      <c r="B50" s="1" t="s">
        <v>57</v>
      </c>
      <c r="C50" s="2">
        <v>232357.94</v>
      </c>
      <c r="D50" s="2">
        <v>143822.65</v>
      </c>
      <c r="E50" s="2">
        <v>515650.7</v>
      </c>
      <c r="F50" s="2">
        <v>437152.27</v>
      </c>
      <c r="G50" s="2">
        <v>393650.05</v>
      </c>
      <c r="H50" s="2">
        <v>391313.24</v>
      </c>
      <c r="I50" s="2">
        <v>465193.88</v>
      </c>
      <c r="J50" s="2">
        <v>400730.4</v>
      </c>
      <c r="K50" s="2">
        <v>381931.31</v>
      </c>
      <c r="L50" s="2">
        <v>3361802.44</v>
      </c>
    </row>
    <row r="51" spans="1:12" x14ac:dyDescent="0.25">
      <c r="B51" s="1" t="s">
        <v>58</v>
      </c>
      <c r="C51" s="2">
        <v>258890</v>
      </c>
      <c r="D51" s="2">
        <v>670180.67999999993</v>
      </c>
      <c r="E51" s="2">
        <v>508075.74</v>
      </c>
      <c r="F51" s="2">
        <v>474290.15</v>
      </c>
      <c r="G51" s="2">
        <v>731560.98</v>
      </c>
      <c r="H51" s="2">
        <v>634967.36</v>
      </c>
      <c r="I51" s="2">
        <v>501804.05</v>
      </c>
      <c r="J51" s="2">
        <v>680279.66</v>
      </c>
      <c r="K51" s="2">
        <v>484618.57</v>
      </c>
      <c r="L51" s="2">
        <v>4944667.1899999995</v>
      </c>
    </row>
    <row r="52" spans="1:12" x14ac:dyDescent="0.25">
      <c r="B52" s="1" t="s">
        <v>59</v>
      </c>
      <c r="C52" s="2">
        <v>471893.58999999997</v>
      </c>
      <c r="D52" s="2">
        <v>455155.39</v>
      </c>
      <c r="E52" s="2">
        <v>427683.31</v>
      </c>
      <c r="F52" s="2">
        <v>452304.58999999997</v>
      </c>
      <c r="G52" s="2">
        <v>521464.96</v>
      </c>
      <c r="H52" s="2">
        <v>483215.85</v>
      </c>
      <c r="I52" s="2">
        <v>522390.1</v>
      </c>
      <c r="J52" s="2">
        <v>614056.64</v>
      </c>
      <c r="K52" s="2">
        <v>481691.99</v>
      </c>
      <c r="L52" s="2">
        <v>4429856.42</v>
      </c>
    </row>
    <row r="53" spans="1:12" x14ac:dyDescent="0.25">
      <c r="B53" s="1" t="s">
        <v>60</v>
      </c>
      <c r="C53" s="2">
        <v>50574.74</v>
      </c>
      <c r="D53" s="2">
        <v>77143.360000000001</v>
      </c>
      <c r="E53" s="2">
        <v>66523.75</v>
      </c>
      <c r="F53" s="2">
        <v>69487.13</v>
      </c>
      <c r="G53" s="2">
        <v>52946.35</v>
      </c>
      <c r="H53" s="2">
        <v>75560.570000000007</v>
      </c>
      <c r="I53" s="2">
        <v>80503.31</v>
      </c>
      <c r="J53" s="2"/>
      <c r="K53" s="2">
        <v>118128.5</v>
      </c>
      <c r="L53" s="2">
        <v>590867.71</v>
      </c>
    </row>
    <row r="54" spans="1:12" x14ac:dyDescent="0.25">
      <c r="B54" s="1" t="s">
        <v>61</v>
      </c>
      <c r="C54" s="2"/>
      <c r="D54" s="2"/>
      <c r="E54" s="2"/>
      <c r="F54" s="2">
        <v>45750</v>
      </c>
      <c r="G54" s="2">
        <v>42554</v>
      </c>
      <c r="H54" s="2">
        <v>85767</v>
      </c>
      <c r="I54" s="2">
        <v>95331</v>
      </c>
      <c r="J54" s="2">
        <v>84162</v>
      </c>
      <c r="K54" s="2">
        <v>98612</v>
      </c>
      <c r="L54" s="2">
        <v>452176</v>
      </c>
    </row>
    <row r="55" spans="1:12" x14ac:dyDescent="0.25">
      <c r="B55" s="1" t="s">
        <v>62</v>
      </c>
      <c r="C55" s="2">
        <v>99690</v>
      </c>
      <c r="D55" s="2">
        <v>121148.48</v>
      </c>
      <c r="E55" s="2">
        <v>135584.34</v>
      </c>
      <c r="F55" s="2">
        <v>151247</v>
      </c>
      <c r="G55" s="2">
        <v>127053.17</v>
      </c>
      <c r="H55" s="2">
        <v>170348.62</v>
      </c>
      <c r="I55" s="2">
        <v>166775</v>
      </c>
      <c r="J55" s="2">
        <v>141899</v>
      </c>
      <c r="K55" s="2">
        <v>106625.17</v>
      </c>
      <c r="L55" s="2">
        <v>1220370.7799999998</v>
      </c>
    </row>
    <row r="56" spans="1:12" x14ac:dyDescent="0.25">
      <c r="B56" s="1" t="s">
        <v>63</v>
      </c>
      <c r="C56" s="2">
        <v>97350.61</v>
      </c>
      <c r="D56" s="2">
        <v>140022.41</v>
      </c>
      <c r="E56" s="2">
        <v>188124.7</v>
      </c>
      <c r="F56" s="2">
        <v>191518.01</v>
      </c>
      <c r="G56" s="2">
        <v>187073.47</v>
      </c>
      <c r="H56" s="2">
        <v>253024.91</v>
      </c>
      <c r="I56" s="2">
        <v>202249.35</v>
      </c>
      <c r="J56" s="2">
        <v>142966.54999999999</v>
      </c>
      <c r="K56" s="2">
        <v>157341.85999999999</v>
      </c>
      <c r="L56" s="2">
        <v>1559671.87</v>
      </c>
    </row>
    <row r="57" spans="1:12" x14ac:dyDescent="0.25">
      <c r="B57" s="1" t="s">
        <v>64</v>
      </c>
      <c r="C57" s="2">
        <v>132366.43</v>
      </c>
      <c r="D57" s="2">
        <v>230421.82</v>
      </c>
      <c r="E57" s="2">
        <v>220724.12</v>
      </c>
      <c r="F57" s="2">
        <v>224674.8</v>
      </c>
      <c r="G57" s="2">
        <v>175748.8</v>
      </c>
      <c r="H57" s="2">
        <v>283223.15000000002</v>
      </c>
      <c r="I57" s="2">
        <v>224719.97</v>
      </c>
      <c r="J57" s="2">
        <v>288656.39</v>
      </c>
      <c r="K57" s="2">
        <v>385136.17</v>
      </c>
      <c r="L57" s="2">
        <v>2165671.65</v>
      </c>
    </row>
    <row r="58" spans="1:12" x14ac:dyDescent="0.25">
      <c r="B58" s="1" t="s">
        <v>65</v>
      </c>
      <c r="C58" s="2">
        <v>204248.48</v>
      </c>
      <c r="D58" s="2">
        <v>237981.11</v>
      </c>
      <c r="E58" s="2">
        <v>327869.03000000003</v>
      </c>
      <c r="F58" s="2">
        <v>342029.11</v>
      </c>
      <c r="G58" s="2">
        <v>269888</v>
      </c>
      <c r="H58" s="2">
        <v>422416.82999999996</v>
      </c>
      <c r="I58" s="2">
        <v>504442.61</v>
      </c>
      <c r="J58" s="2">
        <v>580964.9</v>
      </c>
      <c r="K58" s="2">
        <v>438739.05</v>
      </c>
      <c r="L58" s="2">
        <v>3328579.1199999996</v>
      </c>
    </row>
    <row r="59" spans="1:12" x14ac:dyDescent="0.25">
      <c r="B59" s="1" t="s">
        <v>66</v>
      </c>
      <c r="C59" s="2">
        <v>82972.81</v>
      </c>
      <c r="D59" s="2">
        <v>659565.30000000005</v>
      </c>
      <c r="E59" s="2">
        <v>949466.01</v>
      </c>
      <c r="F59" s="2">
        <v>793217.75</v>
      </c>
      <c r="G59" s="2">
        <v>1150002.1599999999</v>
      </c>
      <c r="H59" s="2">
        <v>1136071.8599999999</v>
      </c>
      <c r="I59" s="2">
        <v>1463332.73</v>
      </c>
      <c r="J59" s="2">
        <v>1381277.2000000002</v>
      </c>
      <c r="K59" s="2">
        <v>1679829.58</v>
      </c>
      <c r="L59" s="2">
        <v>9295735.4000000022</v>
      </c>
    </row>
    <row r="60" spans="1:12" x14ac:dyDescent="0.25">
      <c r="B60" s="1" t="s">
        <v>67</v>
      </c>
      <c r="C60" s="2">
        <v>653273.28</v>
      </c>
      <c r="D60" s="2">
        <v>896851.91</v>
      </c>
      <c r="E60" s="2">
        <v>943911.94</v>
      </c>
      <c r="F60" s="2">
        <v>952532.83000000007</v>
      </c>
      <c r="G60" s="2">
        <v>1289282.44</v>
      </c>
      <c r="H60" s="2">
        <v>1351274.48</v>
      </c>
      <c r="I60" s="2">
        <v>1291398.3400000001</v>
      </c>
      <c r="J60" s="2">
        <v>1075039.3599999999</v>
      </c>
      <c r="K60" s="2">
        <v>1171035.67</v>
      </c>
      <c r="L60" s="2">
        <v>9624600.25</v>
      </c>
    </row>
    <row r="61" spans="1:12" s="3" customFormat="1" x14ac:dyDescent="0.25">
      <c r="A61" s="3" t="s">
        <v>8</v>
      </c>
      <c r="C61" s="5">
        <f>SUM(C48:C60)</f>
        <v>3609954.96</v>
      </c>
      <c r="D61" s="5">
        <f t="shared" ref="D61:L61" si="1">SUM(D48:D60)</f>
        <v>4992025.4000000004</v>
      </c>
      <c r="E61" s="5">
        <f t="shared" si="1"/>
        <v>6056156.7300000004</v>
      </c>
      <c r="F61" s="5">
        <f t="shared" si="1"/>
        <v>5900476.3200000003</v>
      </c>
      <c r="G61" s="5">
        <f t="shared" si="1"/>
        <v>6686687.4900000002</v>
      </c>
      <c r="H61" s="5">
        <f t="shared" si="1"/>
        <v>6447598.5600000005</v>
      </c>
      <c r="I61" s="5">
        <f t="shared" si="1"/>
        <v>7987173.6600000001</v>
      </c>
      <c r="J61" s="5">
        <f t="shared" si="1"/>
        <v>7304101.75</v>
      </c>
      <c r="K61" s="5">
        <f t="shared" si="1"/>
        <v>7359634.3599999994</v>
      </c>
      <c r="L61" s="5">
        <f t="shared" si="1"/>
        <v>56343809.230000004</v>
      </c>
    </row>
    <row r="62" spans="1:12" x14ac:dyDescent="0.25">
      <c r="A62" s="1" t="s">
        <v>68</v>
      </c>
      <c r="B62" s="1" t="s">
        <v>69</v>
      </c>
      <c r="C62" s="2">
        <v>173661.96000000002</v>
      </c>
      <c r="D62" s="2">
        <v>157265.74</v>
      </c>
      <c r="E62" s="2">
        <v>104875.47</v>
      </c>
      <c r="F62" s="2">
        <v>180643.79</v>
      </c>
      <c r="G62" s="2">
        <v>142982.89000000001</v>
      </c>
      <c r="H62" s="2">
        <v>306030.92</v>
      </c>
      <c r="I62" s="2">
        <v>356060.54</v>
      </c>
      <c r="J62" s="2">
        <v>564388.66999999993</v>
      </c>
      <c r="K62" s="2">
        <v>317670.82</v>
      </c>
      <c r="L62" s="2">
        <v>2303580.7999999998</v>
      </c>
    </row>
    <row r="63" spans="1:12" x14ac:dyDescent="0.25">
      <c r="B63" s="1" t="s">
        <v>70</v>
      </c>
      <c r="C63" s="2">
        <v>199909.11</v>
      </c>
      <c r="D63" s="2">
        <v>360724.47999999998</v>
      </c>
      <c r="E63" s="2">
        <v>564199.41999999993</v>
      </c>
      <c r="F63" s="2">
        <v>612268.06000000006</v>
      </c>
      <c r="G63" s="2">
        <v>650282.58000000007</v>
      </c>
      <c r="H63" s="2">
        <v>582194.52</v>
      </c>
      <c r="I63" s="2">
        <v>898761.41</v>
      </c>
      <c r="J63" s="2">
        <v>735744.36</v>
      </c>
      <c r="K63" s="2">
        <v>773592.51</v>
      </c>
      <c r="L63" s="2">
        <v>5377676.4500000002</v>
      </c>
    </row>
    <row r="64" spans="1:12" x14ac:dyDescent="0.25">
      <c r="B64" s="1" t="s">
        <v>71</v>
      </c>
      <c r="C64" s="2">
        <v>1269265.8799999999</v>
      </c>
      <c r="D64" s="2">
        <v>1134951.97</v>
      </c>
      <c r="E64" s="2">
        <v>1590034.69</v>
      </c>
      <c r="F64" s="2">
        <v>1745856.7</v>
      </c>
      <c r="G64" s="2">
        <v>1319800.8799999999</v>
      </c>
      <c r="H64" s="2">
        <v>1600608.71</v>
      </c>
      <c r="I64" s="2">
        <v>1802019.62</v>
      </c>
      <c r="J64" s="2">
        <v>2018470.84</v>
      </c>
      <c r="K64" s="2">
        <v>1595838.01</v>
      </c>
      <c r="L64" s="2">
        <v>14076847.299999999</v>
      </c>
    </row>
    <row r="65" spans="2:12" x14ac:dyDescent="0.25">
      <c r="B65" s="1" t="s">
        <v>72</v>
      </c>
      <c r="C65" s="2">
        <v>458254.29</v>
      </c>
      <c r="D65" s="2">
        <v>561414.32999999996</v>
      </c>
      <c r="E65" s="2">
        <v>706511.58000000007</v>
      </c>
      <c r="F65" s="2">
        <v>716772.03</v>
      </c>
      <c r="G65" s="2">
        <v>643902.14999999991</v>
      </c>
      <c r="H65" s="2">
        <v>641168.91999999993</v>
      </c>
      <c r="I65" s="2">
        <v>609673.57000000007</v>
      </c>
      <c r="J65" s="2">
        <v>714851.58</v>
      </c>
      <c r="K65" s="2">
        <v>557650.76</v>
      </c>
      <c r="L65" s="2">
        <v>5610199.21</v>
      </c>
    </row>
    <row r="66" spans="2:12" x14ac:dyDescent="0.25">
      <c r="B66" s="1" t="s">
        <v>73</v>
      </c>
      <c r="C66" s="2">
        <v>441586.06999999995</v>
      </c>
      <c r="D66" s="2">
        <v>635134.81000000006</v>
      </c>
      <c r="E66" s="2">
        <v>643435.75</v>
      </c>
      <c r="F66" s="2">
        <v>755562.66999999993</v>
      </c>
      <c r="G66" s="2">
        <v>644181.62</v>
      </c>
      <c r="H66" s="2">
        <v>1019440.92</v>
      </c>
      <c r="I66" s="2">
        <v>612692.05000000005</v>
      </c>
      <c r="J66" s="2">
        <v>481915.55</v>
      </c>
      <c r="K66" s="2">
        <v>577012.16999999993</v>
      </c>
      <c r="L66" s="2">
        <v>5810961.6099999994</v>
      </c>
    </row>
    <row r="67" spans="2:12" x14ac:dyDescent="0.25">
      <c r="B67" s="1" t="s">
        <v>74</v>
      </c>
      <c r="C67" s="2">
        <v>139802</v>
      </c>
      <c r="D67" s="2">
        <v>148380</v>
      </c>
      <c r="E67" s="2">
        <v>193488</v>
      </c>
      <c r="F67" s="2">
        <v>127996</v>
      </c>
      <c r="G67" s="2">
        <v>192576</v>
      </c>
      <c r="H67" s="2">
        <v>184511</v>
      </c>
      <c r="I67" s="2">
        <v>208545</v>
      </c>
      <c r="J67" s="2">
        <v>206014</v>
      </c>
      <c r="K67" s="2"/>
      <c r="L67" s="2">
        <v>1401312</v>
      </c>
    </row>
    <row r="68" spans="2:12" x14ac:dyDescent="0.25">
      <c r="B68" s="1" t="s">
        <v>75</v>
      </c>
      <c r="C68" s="2">
        <v>77405</v>
      </c>
      <c r="D68" s="2">
        <v>196049.82</v>
      </c>
      <c r="E68" s="2">
        <v>112076.47</v>
      </c>
      <c r="F68" s="2">
        <v>351234.11</v>
      </c>
      <c r="G68" s="2">
        <v>158966.15</v>
      </c>
      <c r="H68" s="2">
        <v>195637</v>
      </c>
      <c r="I68" s="2">
        <v>136737.41</v>
      </c>
      <c r="J68" s="2">
        <v>142837.19</v>
      </c>
      <c r="K68" s="2">
        <v>202915.25</v>
      </c>
      <c r="L68" s="2">
        <v>1573858.4</v>
      </c>
    </row>
    <row r="69" spans="2:12" x14ac:dyDescent="0.25">
      <c r="B69" s="1" t="s">
        <v>76</v>
      </c>
      <c r="C69" s="2">
        <v>25432.260000000002</v>
      </c>
      <c r="D69" s="2">
        <v>51913.36</v>
      </c>
      <c r="E69" s="2"/>
      <c r="F69" s="2">
        <v>114139.22</v>
      </c>
      <c r="G69" s="2">
        <v>85225.13</v>
      </c>
      <c r="H69" s="2">
        <v>105231.56</v>
      </c>
      <c r="I69" s="2">
        <v>99684.52</v>
      </c>
      <c r="J69" s="2">
        <v>119661.24</v>
      </c>
      <c r="K69" s="2">
        <v>78190.240000000005</v>
      </c>
      <c r="L69" s="2">
        <v>679477.53</v>
      </c>
    </row>
    <row r="70" spans="2:12" x14ac:dyDescent="0.25">
      <c r="B70" s="1" t="s">
        <v>77</v>
      </c>
      <c r="C70" s="2">
        <v>156046.94</v>
      </c>
      <c r="D70" s="2">
        <v>149150.68</v>
      </c>
      <c r="E70" s="2">
        <v>142387.74</v>
      </c>
      <c r="F70" s="2">
        <v>320495.7</v>
      </c>
      <c r="G70" s="2">
        <v>346907.52</v>
      </c>
      <c r="H70" s="2">
        <v>399724.99</v>
      </c>
      <c r="I70" s="2">
        <v>622293.92999999993</v>
      </c>
      <c r="J70" s="2">
        <v>586821.11</v>
      </c>
      <c r="K70" s="2">
        <v>624073.71</v>
      </c>
      <c r="L70" s="2">
        <v>3347902.32</v>
      </c>
    </row>
    <row r="71" spans="2:12" x14ac:dyDescent="0.25">
      <c r="B71" s="1" t="s">
        <v>78</v>
      </c>
      <c r="C71" s="2">
        <v>72155</v>
      </c>
      <c r="D71" s="2">
        <v>98756.37</v>
      </c>
      <c r="E71" s="2">
        <v>71500</v>
      </c>
      <c r="F71" s="2">
        <v>112207.37</v>
      </c>
      <c r="G71" s="2">
        <v>89255</v>
      </c>
      <c r="H71" s="2">
        <v>100327.37</v>
      </c>
      <c r="I71" s="2">
        <v>88344.37</v>
      </c>
      <c r="J71" s="2">
        <v>107362.37</v>
      </c>
      <c r="K71" s="2">
        <v>76728</v>
      </c>
      <c r="L71" s="2">
        <v>816635.85</v>
      </c>
    </row>
    <row r="72" spans="2:12" x14ac:dyDescent="0.25">
      <c r="B72" s="1" t="s">
        <v>79</v>
      </c>
      <c r="C72" s="2">
        <v>321540.94</v>
      </c>
      <c r="D72" s="2">
        <v>263614.37</v>
      </c>
      <c r="E72" s="2">
        <v>372141.51</v>
      </c>
      <c r="F72" s="2">
        <v>228251.78</v>
      </c>
      <c r="G72" s="2">
        <v>402869.76000000001</v>
      </c>
      <c r="H72" s="2">
        <v>432412</v>
      </c>
      <c r="I72" s="2">
        <v>405500.76</v>
      </c>
      <c r="J72" s="2">
        <v>334538</v>
      </c>
      <c r="K72" s="2">
        <v>294327.71999999997</v>
      </c>
      <c r="L72" s="2">
        <v>3055196.84</v>
      </c>
    </row>
    <row r="73" spans="2:12" x14ac:dyDescent="0.25">
      <c r="B73" s="1" t="s">
        <v>80</v>
      </c>
      <c r="C73" s="2">
        <v>73382.600000000006</v>
      </c>
      <c r="D73" s="2">
        <v>146712.37</v>
      </c>
      <c r="E73" s="2">
        <v>185026</v>
      </c>
      <c r="F73" s="2">
        <v>157552</v>
      </c>
      <c r="G73" s="2">
        <v>160437</v>
      </c>
      <c r="H73" s="2">
        <v>146715.37</v>
      </c>
      <c r="I73" s="2">
        <v>157835.68</v>
      </c>
      <c r="J73" s="2">
        <v>160676</v>
      </c>
      <c r="K73" s="2">
        <v>162937.37</v>
      </c>
      <c r="L73" s="2">
        <v>1351274.3900000001</v>
      </c>
    </row>
    <row r="74" spans="2:12" x14ac:dyDescent="0.25">
      <c r="B74" s="1" t="s">
        <v>81</v>
      </c>
      <c r="C74" s="2">
        <v>207726.11</v>
      </c>
      <c r="D74" s="2">
        <v>136904</v>
      </c>
      <c r="E74" s="2">
        <v>180224</v>
      </c>
      <c r="F74" s="2">
        <v>184974</v>
      </c>
      <c r="G74" s="2">
        <v>197051.96</v>
      </c>
      <c r="H74" s="2">
        <v>193423.68</v>
      </c>
      <c r="I74" s="2">
        <v>232430.7</v>
      </c>
      <c r="J74" s="2">
        <v>236034.68</v>
      </c>
      <c r="K74" s="2">
        <v>276021.52</v>
      </c>
      <c r="L74" s="2">
        <v>1844790.65</v>
      </c>
    </row>
    <row r="75" spans="2:12" x14ac:dyDescent="0.25">
      <c r="B75" s="1" t="s">
        <v>82</v>
      </c>
      <c r="C75" s="2">
        <v>149280.04999999999</v>
      </c>
      <c r="D75" s="2">
        <v>152923.68</v>
      </c>
      <c r="E75" s="2">
        <v>118706.94</v>
      </c>
      <c r="F75" s="2">
        <v>153509.74</v>
      </c>
      <c r="G75" s="2">
        <v>118344.51999999999</v>
      </c>
      <c r="H75" s="2">
        <v>131825.37</v>
      </c>
      <c r="I75" s="2">
        <v>213740.58000000002</v>
      </c>
      <c r="J75" s="2">
        <v>133270.66999999998</v>
      </c>
      <c r="K75" s="2">
        <v>92422.68</v>
      </c>
      <c r="L75" s="2">
        <v>1264024.2299999997</v>
      </c>
    </row>
    <row r="76" spans="2:12" x14ac:dyDescent="0.25">
      <c r="B76" s="1" t="s">
        <v>83</v>
      </c>
      <c r="C76" s="2">
        <v>78469.22</v>
      </c>
      <c r="D76" s="2">
        <v>119898.42</v>
      </c>
      <c r="E76" s="2">
        <v>124039.65</v>
      </c>
      <c r="F76" s="2">
        <v>68493.75</v>
      </c>
      <c r="G76" s="2">
        <v>114879.45999999999</v>
      </c>
      <c r="H76" s="2">
        <v>222865.3</v>
      </c>
      <c r="I76" s="2">
        <v>280978.96000000002</v>
      </c>
      <c r="J76" s="2">
        <v>237701.77</v>
      </c>
      <c r="K76" s="2">
        <v>146328.03</v>
      </c>
      <c r="L76" s="2">
        <v>1393654.56</v>
      </c>
    </row>
    <row r="77" spans="2:12" x14ac:dyDescent="0.25">
      <c r="B77" s="1" t="s">
        <v>84</v>
      </c>
      <c r="C77" s="2">
        <v>30141.47</v>
      </c>
      <c r="D77" s="2">
        <v>131321.06</v>
      </c>
      <c r="E77" s="2">
        <v>113095.97</v>
      </c>
      <c r="F77" s="2">
        <v>109894.09</v>
      </c>
      <c r="G77" s="2">
        <v>88734.62</v>
      </c>
      <c r="H77" s="2">
        <v>125920.03</v>
      </c>
      <c r="I77" s="2">
        <v>117151.73999999999</v>
      </c>
      <c r="J77" s="2">
        <v>69511.759999999995</v>
      </c>
      <c r="K77" s="2">
        <v>67690.09</v>
      </c>
      <c r="L77" s="2">
        <v>853460.83</v>
      </c>
    </row>
    <row r="78" spans="2:12" x14ac:dyDescent="0.25">
      <c r="B78" s="1" t="s">
        <v>85</v>
      </c>
      <c r="C78" s="2">
        <v>7000</v>
      </c>
      <c r="D78" s="2">
        <v>10223</v>
      </c>
      <c r="E78" s="2">
        <v>10753.74</v>
      </c>
      <c r="F78" s="2">
        <v>23778.5</v>
      </c>
      <c r="G78" s="2">
        <v>11961</v>
      </c>
      <c r="H78" s="2">
        <v>50713.619999999995</v>
      </c>
      <c r="I78" s="2">
        <v>55234.92</v>
      </c>
      <c r="J78" s="2">
        <v>36331.68</v>
      </c>
      <c r="K78" s="2">
        <v>42948.770000000004</v>
      </c>
      <c r="L78" s="2">
        <v>248945.22999999998</v>
      </c>
    </row>
    <row r="79" spans="2:12" x14ac:dyDescent="0.25">
      <c r="B79" s="1" t="s">
        <v>86</v>
      </c>
      <c r="C79" s="2">
        <v>111563.02</v>
      </c>
      <c r="D79" s="2">
        <v>90938.06</v>
      </c>
      <c r="E79" s="2">
        <v>130047.56</v>
      </c>
      <c r="F79" s="2">
        <v>239531.11</v>
      </c>
      <c r="G79" s="2">
        <v>222411.41999999998</v>
      </c>
      <c r="H79" s="2">
        <v>235451.57</v>
      </c>
      <c r="I79" s="2">
        <v>390468.44999999995</v>
      </c>
      <c r="J79" s="2">
        <v>247071.63</v>
      </c>
      <c r="K79" s="2">
        <v>243775.87</v>
      </c>
      <c r="L79" s="2">
        <v>1911258.69</v>
      </c>
    </row>
    <row r="80" spans="2:12" x14ac:dyDescent="0.25">
      <c r="B80" s="1" t="s">
        <v>87</v>
      </c>
      <c r="C80" s="2">
        <v>123726</v>
      </c>
      <c r="D80" s="2">
        <v>101325.94</v>
      </c>
      <c r="E80" s="2">
        <v>107896.94</v>
      </c>
      <c r="F80" s="2">
        <v>40984.94</v>
      </c>
      <c r="G80" s="2">
        <v>89512.41</v>
      </c>
      <c r="H80" s="2">
        <v>102251.94</v>
      </c>
      <c r="I80" s="2">
        <v>96764</v>
      </c>
      <c r="J80" s="2">
        <v>74981</v>
      </c>
      <c r="K80" s="2">
        <v>72066</v>
      </c>
      <c r="L80" s="2">
        <v>809509.16999999993</v>
      </c>
    </row>
    <row r="81" spans="1:12" x14ac:dyDescent="0.25">
      <c r="B81" s="1" t="s">
        <v>88</v>
      </c>
      <c r="C81" s="2">
        <v>181909.32</v>
      </c>
      <c r="D81" s="2">
        <v>218821.81</v>
      </c>
      <c r="E81" s="2">
        <v>168083.18</v>
      </c>
      <c r="F81" s="2">
        <v>233660.18</v>
      </c>
      <c r="G81" s="2">
        <v>260192.29</v>
      </c>
      <c r="H81" s="2">
        <v>321314.96000000002</v>
      </c>
      <c r="I81" s="2">
        <v>299282.82</v>
      </c>
      <c r="J81" s="2">
        <v>290975.51</v>
      </c>
      <c r="K81" s="2">
        <v>319022.46000000002</v>
      </c>
      <c r="L81" s="2">
        <v>2293262.5300000003</v>
      </c>
    </row>
    <row r="82" spans="1:12" x14ac:dyDescent="0.25">
      <c r="B82" s="1" t="s">
        <v>89</v>
      </c>
      <c r="C82" s="2">
        <v>71245.88</v>
      </c>
      <c r="D82" s="2">
        <v>142805.60999999999</v>
      </c>
      <c r="E82" s="2">
        <v>120670.15</v>
      </c>
      <c r="F82" s="2">
        <v>141980.58000000002</v>
      </c>
      <c r="G82" s="2">
        <v>121766.78</v>
      </c>
      <c r="H82" s="2">
        <v>99360.86</v>
      </c>
      <c r="I82" s="2">
        <v>72294</v>
      </c>
      <c r="J82" s="2">
        <v>87693</v>
      </c>
      <c r="K82" s="2">
        <v>153397.25</v>
      </c>
      <c r="L82" s="2">
        <v>1011214.11</v>
      </c>
    </row>
    <row r="83" spans="1:12" x14ac:dyDescent="0.25">
      <c r="B83" s="1" t="s">
        <v>90</v>
      </c>
      <c r="C83" s="2">
        <v>249737</v>
      </c>
      <c r="D83" s="2">
        <v>347254</v>
      </c>
      <c r="E83" s="2">
        <v>344562</v>
      </c>
      <c r="F83" s="2">
        <v>293747</v>
      </c>
      <c r="G83" s="2">
        <v>274243.75</v>
      </c>
      <c r="H83" s="2">
        <v>300178</v>
      </c>
      <c r="I83" s="2">
        <v>351206.47</v>
      </c>
      <c r="J83" s="2">
        <v>318537</v>
      </c>
      <c r="K83" s="2">
        <v>239059</v>
      </c>
      <c r="L83" s="2">
        <v>2718524.2199999997</v>
      </c>
    </row>
    <row r="84" spans="1:12" x14ac:dyDescent="0.25">
      <c r="B84" s="1" t="s">
        <v>91</v>
      </c>
      <c r="C84" s="2">
        <v>327604.46999999997</v>
      </c>
      <c r="D84" s="2">
        <v>215315.94</v>
      </c>
      <c r="E84" s="2">
        <v>427697.88</v>
      </c>
      <c r="F84" s="2">
        <v>328394.19</v>
      </c>
      <c r="G84" s="2">
        <v>383253.35</v>
      </c>
      <c r="H84" s="2">
        <v>364897.83999999997</v>
      </c>
      <c r="I84" s="2">
        <v>281087.28999999998</v>
      </c>
      <c r="J84" s="2">
        <v>323295.74</v>
      </c>
      <c r="K84" s="2">
        <v>382361.25</v>
      </c>
      <c r="L84" s="2">
        <v>3033907.95</v>
      </c>
    </row>
    <row r="85" spans="1:12" x14ac:dyDescent="0.25">
      <c r="B85" s="1" t="s">
        <v>92</v>
      </c>
      <c r="C85" s="2">
        <v>60741.47</v>
      </c>
      <c r="D85" s="2">
        <v>114368</v>
      </c>
      <c r="E85" s="2">
        <v>102614.47</v>
      </c>
      <c r="F85" s="2">
        <v>59789</v>
      </c>
      <c r="G85" s="2">
        <v>60803</v>
      </c>
      <c r="H85" s="2">
        <v>95714</v>
      </c>
      <c r="I85" s="2">
        <v>118235</v>
      </c>
      <c r="J85" s="2">
        <v>119329</v>
      </c>
      <c r="K85" s="2">
        <v>89697</v>
      </c>
      <c r="L85" s="2">
        <v>821290.94</v>
      </c>
    </row>
    <row r="86" spans="1:12" x14ac:dyDescent="0.25">
      <c r="B86" s="1" t="s">
        <v>93</v>
      </c>
      <c r="C86" s="2">
        <v>364050.33999999997</v>
      </c>
      <c r="D86" s="2">
        <v>487530.81</v>
      </c>
      <c r="E86" s="2">
        <v>516725.83</v>
      </c>
      <c r="F86" s="2">
        <v>757140.10000000009</v>
      </c>
      <c r="G86" s="2">
        <v>709858.85</v>
      </c>
      <c r="H86" s="2">
        <v>674029.38</v>
      </c>
      <c r="I86" s="2">
        <v>1109096.92</v>
      </c>
      <c r="J86" s="2">
        <v>832108.01</v>
      </c>
      <c r="K86" s="2">
        <v>636648</v>
      </c>
      <c r="L86" s="2">
        <v>6087188.2400000002</v>
      </c>
    </row>
    <row r="87" spans="1:12" x14ac:dyDescent="0.25">
      <c r="B87" s="1" t="s">
        <v>94</v>
      </c>
      <c r="C87" s="2">
        <v>46169</v>
      </c>
      <c r="D87" s="2">
        <v>49000</v>
      </c>
      <c r="E87" s="2">
        <v>123398</v>
      </c>
      <c r="F87" s="2">
        <v>109084</v>
      </c>
      <c r="G87" s="2">
        <v>74953</v>
      </c>
      <c r="H87" s="2">
        <v>115392.63</v>
      </c>
      <c r="I87" s="2">
        <v>109370.43</v>
      </c>
      <c r="J87" s="2">
        <v>100002.4</v>
      </c>
      <c r="K87" s="2">
        <v>88963</v>
      </c>
      <c r="L87" s="2">
        <v>816332.46000000008</v>
      </c>
    </row>
    <row r="88" spans="1:12" x14ac:dyDescent="0.25">
      <c r="B88" s="1" t="s">
        <v>95</v>
      </c>
      <c r="C88" s="2">
        <v>75730.179999999993</v>
      </c>
      <c r="D88" s="2">
        <v>47511.81</v>
      </c>
      <c r="E88" s="2">
        <v>68753.959999999992</v>
      </c>
      <c r="F88" s="2">
        <v>94719.290000000008</v>
      </c>
      <c r="G88" s="2">
        <v>51387.99</v>
      </c>
      <c r="H88" s="2">
        <v>68724.179999999993</v>
      </c>
      <c r="I88" s="2">
        <v>70051.08</v>
      </c>
      <c r="J88" s="2">
        <v>77674.759999999995</v>
      </c>
      <c r="K88" s="2">
        <v>72247.09</v>
      </c>
      <c r="L88" s="2">
        <v>626800.34</v>
      </c>
    </row>
    <row r="89" spans="1:12" x14ac:dyDescent="0.25">
      <c r="B89" s="1" t="s">
        <v>96</v>
      </c>
      <c r="C89" s="2">
        <v>1766974.6400000001</v>
      </c>
      <c r="D89" s="2">
        <v>1792289</v>
      </c>
      <c r="E89" s="2">
        <v>2120120.52</v>
      </c>
      <c r="F89" s="2">
        <v>2629193.66</v>
      </c>
      <c r="G89" s="2">
        <v>2455449.88</v>
      </c>
      <c r="H89" s="2">
        <v>2665271.7599999998</v>
      </c>
      <c r="I89" s="2">
        <v>2601760.77</v>
      </c>
      <c r="J89" s="2">
        <v>3190660.04</v>
      </c>
      <c r="K89" s="2">
        <v>2770675.75</v>
      </c>
      <c r="L89" s="2">
        <v>21992396.02</v>
      </c>
    </row>
    <row r="90" spans="1:12" x14ac:dyDescent="0.25">
      <c r="B90" s="1" t="s">
        <v>97</v>
      </c>
      <c r="C90" s="2">
        <v>2950258.02</v>
      </c>
      <c r="D90" s="2">
        <v>1893684.8399999999</v>
      </c>
      <c r="E90" s="2">
        <v>3802959.87</v>
      </c>
      <c r="F90" s="2">
        <v>3516438.68</v>
      </c>
      <c r="G90" s="2">
        <v>2929294.01</v>
      </c>
      <c r="H90" s="2">
        <v>3062139.57</v>
      </c>
      <c r="I90" s="2">
        <v>3040790.3600000003</v>
      </c>
      <c r="J90" s="2">
        <v>2779534.04</v>
      </c>
      <c r="K90" s="2">
        <v>3179460.55</v>
      </c>
      <c r="L90" s="2">
        <v>27154559.939999998</v>
      </c>
    </row>
    <row r="91" spans="1:12" x14ac:dyDescent="0.25">
      <c r="B91" s="1" t="s">
        <v>98</v>
      </c>
      <c r="C91" s="2">
        <v>147370</v>
      </c>
      <c r="D91" s="2">
        <v>29241</v>
      </c>
      <c r="E91" s="2"/>
      <c r="F91" s="2">
        <v>1145022</v>
      </c>
      <c r="G91" s="2">
        <v>11024.7</v>
      </c>
      <c r="H91" s="2">
        <v>275830.92</v>
      </c>
      <c r="I91" s="2">
        <v>32836.050000000003</v>
      </c>
      <c r="J91" s="2"/>
      <c r="K91" s="2">
        <v>42466.06</v>
      </c>
      <c r="L91" s="2">
        <v>1683790.73</v>
      </c>
    </row>
    <row r="92" spans="1:12" s="3" customFormat="1" x14ac:dyDescent="0.25">
      <c r="A92" s="3" t="s">
        <v>8</v>
      </c>
      <c r="C92" s="5">
        <f>SUM(C62:C91)</f>
        <v>10358138.239999998</v>
      </c>
      <c r="D92" s="5">
        <f t="shared" ref="D92:L92" si="2">SUM(D62:D91)</f>
        <v>9985425.2799999993</v>
      </c>
      <c r="E92" s="5">
        <f t="shared" si="2"/>
        <v>13266027.289999999</v>
      </c>
      <c r="F92" s="5">
        <f t="shared" si="2"/>
        <v>15553314.240000002</v>
      </c>
      <c r="G92" s="5">
        <f t="shared" si="2"/>
        <v>13012509.669999998</v>
      </c>
      <c r="H92" s="5">
        <f t="shared" si="2"/>
        <v>14819308.890000002</v>
      </c>
      <c r="I92" s="5">
        <f t="shared" si="2"/>
        <v>15470929.399999999</v>
      </c>
      <c r="J92" s="5">
        <f t="shared" si="2"/>
        <v>15327993.599999998</v>
      </c>
      <c r="K92" s="5">
        <f t="shared" si="2"/>
        <v>14176186.930000002</v>
      </c>
      <c r="L92" s="5">
        <f t="shared" si="2"/>
        <v>121969833.53999999</v>
      </c>
    </row>
    <row r="93" spans="1:12" x14ac:dyDescent="0.25">
      <c r="A93" s="1" t="s">
        <v>99</v>
      </c>
      <c r="B93" s="1" t="s">
        <v>100</v>
      </c>
      <c r="C93" s="2">
        <v>265076.84999999998</v>
      </c>
      <c r="D93" s="2">
        <v>303341.37</v>
      </c>
      <c r="E93" s="2">
        <v>204245.37</v>
      </c>
      <c r="F93" s="2">
        <v>319595</v>
      </c>
      <c r="G93" s="2">
        <v>221470</v>
      </c>
      <c r="H93" s="2">
        <v>311058.24</v>
      </c>
      <c r="I93" s="2">
        <v>310060.11</v>
      </c>
      <c r="J93" s="2">
        <v>262063</v>
      </c>
      <c r="K93" s="2">
        <v>327831.48</v>
      </c>
      <c r="L93" s="2">
        <v>2524741.42</v>
      </c>
    </row>
    <row r="94" spans="1:12" x14ac:dyDescent="0.25">
      <c r="B94" s="1" t="s">
        <v>101</v>
      </c>
      <c r="C94" s="2">
        <v>1671273.38</v>
      </c>
      <c r="D94" s="2">
        <v>1329617.0699999998</v>
      </c>
      <c r="E94" s="2">
        <v>1879746.4100000001</v>
      </c>
      <c r="F94" s="2">
        <v>1488998.3399999999</v>
      </c>
      <c r="G94" s="2">
        <v>1501118.6600000001</v>
      </c>
      <c r="H94" s="2">
        <v>1467432.32</v>
      </c>
      <c r="I94" s="2">
        <v>1268664</v>
      </c>
      <c r="J94" s="2">
        <v>1484371.37</v>
      </c>
      <c r="K94" s="2">
        <v>1266291.08</v>
      </c>
      <c r="L94" s="2">
        <v>13357512.630000001</v>
      </c>
    </row>
    <row r="95" spans="1:12" x14ac:dyDescent="0.25">
      <c r="B95" s="1" t="s">
        <v>102</v>
      </c>
      <c r="C95" s="2">
        <v>159102</v>
      </c>
      <c r="D95" s="2">
        <v>301030</v>
      </c>
      <c r="E95" s="2">
        <v>302573</v>
      </c>
      <c r="F95" s="2">
        <v>379068</v>
      </c>
      <c r="G95" s="2">
        <v>428047.37</v>
      </c>
      <c r="H95" s="2">
        <v>435200</v>
      </c>
      <c r="I95" s="2">
        <v>386889</v>
      </c>
      <c r="J95" s="2">
        <v>345457</v>
      </c>
      <c r="K95" s="2">
        <v>389592.37</v>
      </c>
      <c r="L95" s="2">
        <v>3126958.74</v>
      </c>
    </row>
    <row r="96" spans="1:12" x14ac:dyDescent="0.25">
      <c r="B96" s="1" t="s">
        <v>103</v>
      </c>
      <c r="C96" s="2">
        <v>43438</v>
      </c>
      <c r="D96" s="2"/>
      <c r="E96" s="2">
        <v>51500</v>
      </c>
      <c r="F96" s="2">
        <v>83273</v>
      </c>
      <c r="G96" s="2">
        <v>78144</v>
      </c>
      <c r="H96" s="2">
        <v>36300</v>
      </c>
      <c r="I96" s="2">
        <v>22693</v>
      </c>
      <c r="J96" s="2">
        <v>33711.47</v>
      </c>
      <c r="K96" s="2">
        <v>89434</v>
      </c>
      <c r="L96" s="2">
        <v>438493.47</v>
      </c>
    </row>
    <row r="97" spans="1:12" x14ac:dyDescent="0.25">
      <c r="B97" s="1" t="s">
        <v>104</v>
      </c>
      <c r="C97" s="2">
        <v>94835.59</v>
      </c>
      <c r="D97" s="2">
        <v>338385.68</v>
      </c>
      <c r="E97" s="2">
        <v>234401.02000000002</v>
      </c>
      <c r="F97" s="2">
        <v>184447.64</v>
      </c>
      <c r="G97" s="2">
        <v>183046.86</v>
      </c>
      <c r="H97" s="2">
        <v>224689.91999999998</v>
      </c>
      <c r="I97" s="2">
        <v>108803.4</v>
      </c>
      <c r="J97" s="2">
        <v>182798.97</v>
      </c>
      <c r="K97" s="2">
        <v>287581.64</v>
      </c>
      <c r="L97" s="2">
        <v>1838990.7199999997</v>
      </c>
    </row>
    <row r="98" spans="1:12" x14ac:dyDescent="0.25">
      <c r="B98" s="1" t="s">
        <v>105</v>
      </c>
      <c r="C98" s="2">
        <v>95402</v>
      </c>
      <c r="D98" s="2">
        <v>123838.6</v>
      </c>
      <c r="E98" s="2">
        <v>122923</v>
      </c>
      <c r="F98" s="2">
        <v>147298.20000000001</v>
      </c>
      <c r="G98" s="2">
        <v>141512.6</v>
      </c>
      <c r="H98" s="2">
        <v>142077.6</v>
      </c>
      <c r="I98" s="2">
        <v>163604.6</v>
      </c>
      <c r="J98" s="2">
        <v>136049</v>
      </c>
      <c r="K98" s="2">
        <v>140640</v>
      </c>
      <c r="L98" s="2">
        <v>1213345.6000000001</v>
      </c>
    </row>
    <row r="99" spans="1:12" x14ac:dyDescent="0.25">
      <c r="B99" s="1" t="s">
        <v>106</v>
      </c>
      <c r="C99" s="2">
        <v>163691.38</v>
      </c>
      <c r="D99" s="2">
        <v>190605.18</v>
      </c>
      <c r="E99" s="2">
        <v>210511.6</v>
      </c>
      <c r="F99" s="2">
        <v>217603.7</v>
      </c>
      <c r="G99" s="2">
        <v>209028.07</v>
      </c>
      <c r="H99" s="2">
        <v>171285.45</v>
      </c>
      <c r="I99" s="2">
        <v>243694.45</v>
      </c>
      <c r="J99" s="2">
        <v>168974.13</v>
      </c>
      <c r="K99" s="2">
        <v>259828.11</v>
      </c>
      <c r="L99" s="2">
        <v>1835222.0699999998</v>
      </c>
    </row>
    <row r="100" spans="1:12" x14ac:dyDescent="0.25">
      <c r="B100" s="1" t="s">
        <v>107</v>
      </c>
      <c r="C100" s="2">
        <v>227047.37</v>
      </c>
      <c r="D100" s="2">
        <v>170224.24</v>
      </c>
      <c r="E100" s="2">
        <v>236575.05</v>
      </c>
      <c r="F100" s="2">
        <v>164597.32</v>
      </c>
      <c r="G100" s="2">
        <v>167564.01</v>
      </c>
      <c r="H100" s="2">
        <v>372853.05</v>
      </c>
      <c r="I100" s="2">
        <v>142006.94</v>
      </c>
      <c r="J100" s="2">
        <v>124227.35</v>
      </c>
      <c r="K100" s="2">
        <v>389773.97</v>
      </c>
      <c r="L100" s="2">
        <v>1994869.3</v>
      </c>
    </row>
    <row r="101" spans="1:12" x14ac:dyDescent="0.25">
      <c r="B101" s="1" t="s">
        <v>108</v>
      </c>
      <c r="C101" s="2">
        <v>59601</v>
      </c>
      <c r="D101" s="2">
        <v>14000</v>
      </c>
      <c r="E101" s="2">
        <v>71292.2</v>
      </c>
      <c r="F101" s="2">
        <v>42449.2</v>
      </c>
      <c r="G101" s="2">
        <v>154609</v>
      </c>
      <c r="H101" s="2">
        <v>232723</v>
      </c>
      <c r="I101" s="2">
        <v>190630.95</v>
      </c>
      <c r="J101" s="2">
        <v>191069.2</v>
      </c>
      <c r="K101" s="2">
        <v>314534</v>
      </c>
      <c r="L101" s="2">
        <v>1270908.55</v>
      </c>
    </row>
    <row r="102" spans="1:12" x14ac:dyDescent="0.25">
      <c r="B102" s="1" t="s">
        <v>109</v>
      </c>
      <c r="C102" s="2">
        <v>68528.28</v>
      </c>
      <c r="D102" s="2">
        <v>25422.81</v>
      </c>
      <c r="E102" s="2">
        <v>117993</v>
      </c>
      <c r="F102" s="2">
        <v>149777.54999999999</v>
      </c>
      <c r="G102" s="2">
        <v>102022.11</v>
      </c>
      <c r="H102" s="2">
        <v>125219.56</v>
      </c>
      <c r="I102" s="2">
        <v>108750.41</v>
      </c>
      <c r="J102" s="2">
        <v>125250</v>
      </c>
      <c r="K102" s="2">
        <v>132752.23000000001</v>
      </c>
      <c r="L102" s="2">
        <v>955715.95000000007</v>
      </c>
    </row>
    <row r="103" spans="1:12" x14ac:dyDescent="0.25">
      <c r="B103" s="1" t="s">
        <v>110</v>
      </c>
      <c r="C103" s="2">
        <v>555637</v>
      </c>
      <c r="D103" s="2">
        <v>267441.82</v>
      </c>
      <c r="E103" s="2">
        <v>794591.19</v>
      </c>
      <c r="F103" s="2">
        <v>620022.30000000005</v>
      </c>
      <c r="G103" s="2">
        <v>501633.65</v>
      </c>
      <c r="H103" s="2">
        <v>588574.13</v>
      </c>
      <c r="I103" s="2">
        <v>583499.04</v>
      </c>
      <c r="J103" s="2">
        <v>439249.19</v>
      </c>
      <c r="K103" s="2">
        <v>706010.11</v>
      </c>
      <c r="L103" s="2">
        <v>5056658.4300000006</v>
      </c>
    </row>
    <row r="104" spans="1:12" x14ac:dyDescent="0.25">
      <c r="B104" s="1" t="s">
        <v>111</v>
      </c>
      <c r="C104" s="2">
        <v>117195.31</v>
      </c>
      <c r="D104" s="2">
        <v>105762</v>
      </c>
      <c r="E104" s="2">
        <v>212578</v>
      </c>
      <c r="F104" s="2">
        <v>163565</v>
      </c>
      <c r="G104" s="2">
        <v>199939</v>
      </c>
      <c r="H104" s="2">
        <v>241235</v>
      </c>
      <c r="I104" s="2">
        <v>206035</v>
      </c>
      <c r="J104" s="2">
        <v>129656.7</v>
      </c>
      <c r="K104" s="2">
        <v>147426</v>
      </c>
      <c r="L104" s="2">
        <v>1523392.01</v>
      </c>
    </row>
    <row r="105" spans="1:12" x14ac:dyDescent="0.25">
      <c r="B105" s="1" t="s">
        <v>112</v>
      </c>
      <c r="C105" s="2">
        <v>145014.24</v>
      </c>
      <c r="D105" s="2">
        <v>166987.66999999998</v>
      </c>
      <c r="E105" s="2">
        <v>231181.8</v>
      </c>
      <c r="F105" s="2">
        <v>186476.38</v>
      </c>
      <c r="G105" s="2">
        <v>185204</v>
      </c>
      <c r="H105" s="2">
        <v>240799.08</v>
      </c>
      <c r="I105" s="2">
        <v>240760.97</v>
      </c>
      <c r="J105" s="2">
        <v>281390.71999999997</v>
      </c>
      <c r="K105" s="2">
        <v>279294.51</v>
      </c>
      <c r="L105" s="2">
        <v>1957109.3699999999</v>
      </c>
    </row>
    <row r="106" spans="1:12" x14ac:dyDescent="0.25">
      <c r="B106" s="1" t="s">
        <v>113</v>
      </c>
      <c r="C106" s="2">
        <v>31405.53</v>
      </c>
      <c r="D106" s="2">
        <v>149392.95999999999</v>
      </c>
      <c r="E106" s="2"/>
      <c r="F106" s="2">
        <v>59030.79</v>
      </c>
      <c r="G106" s="2">
        <v>93160</v>
      </c>
      <c r="H106" s="2">
        <v>45964.11</v>
      </c>
      <c r="I106" s="2">
        <v>155535</v>
      </c>
      <c r="J106" s="2">
        <v>124621.78</v>
      </c>
      <c r="K106" s="2">
        <v>87144</v>
      </c>
      <c r="L106" s="2">
        <v>746254.17</v>
      </c>
    </row>
    <row r="107" spans="1:12" x14ac:dyDescent="0.25">
      <c r="B107" s="1" t="s">
        <v>114</v>
      </c>
      <c r="C107" s="2">
        <v>290277.74</v>
      </c>
      <c r="D107" s="2">
        <v>453457</v>
      </c>
      <c r="E107" s="2">
        <v>438007.37</v>
      </c>
      <c r="F107" s="2">
        <v>422454.35</v>
      </c>
      <c r="G107" s="2">
        <v>362881</v>
      </c>
      <c r="H107" s="2">
        <v>451783</v>
      </c>
      <c r="I107" s="2">
        <v>437256</v>
      </c>
      <c r="J107" s="2">
        <v>227772</v>
      </c>
      <c r="K107" s="2">
        <v>126826</v>
      </c>
      <c r="L107" s="2">
        <v>3210714.46</v>
      </c>
    </row>
    <row r="108" spans="1:12" x14ac:dyDescent="0.25">
      <c r="B108" s="1" t="s">
        <v>115</v>
      </c>
      <c r="C108" s="2">
        <v>1776811.33</v>
      </c>
      <c r="D108" s="2">
        <v>2182794.7399999998</v>
      </c>
      <c r="E108" s="2">
        <v>2428715.4900000002</v>
      </c>
      <c r="F108" s="2">
        <v>2060504.41</v>
      </c>
      <c r="G108" s="2">
        <v>2623345.3200000003</v>
      </c>
      <c r="H108" s="2">
        <v>2499039.1399999997</v>
      </c>
      <c r="I108" s="2">
        <v>2650083.96</v>
      </c>
      <c r="J108" s="2">
        <v>2581459.7000000002</v>
      </c>
      <c r="K108" s="2">
        <v>2352827.42</v>
      </c>
      <c r="L108" s="2">
        <v>21155581.509999998</v>
      </c>
    </row>
    <row r="109" spans="1:12" x14ac:dyDescent="0.25">
      <c r="B109" s="1" t="s">
        <v>116</v>
      </c>
      <c r="C109" s="2">
        <v>381587.11</v>
      </c>
      <c r="D109" s="2">
        <v>164659.10999999999</v>
      </c>
      <c r="E109" s="2">
        <v>472440.27</v>
      </c>
      <c r="F109" s="2">
        <v>330225.24</v>
      </c>
      <c r="G109" s="2">
        <v>207602.48</v>
      </c>
      <c r="H109" s="2">
        <v>394173.58999999997</v>
      </c>
      <c r="I109" s="2">
        <v>264589.26</v>
      </c>
      <c r="J109" s="2">
        <v>321324.68</v>
      </c>
      <c r="K109" s="2">
        <v>304342.48</v>
      </c>
      <c r="L109" s="2">
        <v>2840944.2199999997</v>
      </c>
    </row>
    <row r="110" spans="1:12" x14ac:dyDescent="0.25">
      <c r="B110" s="1" t="s">
        <v>117</v>
      </c>
      <c r="C110" s="2">
        <v>3806402.6</v>
      </c>
      <c r="D110" s="2">
        <v>3649287.22</v>
      </c>
      <c r="E110" s="2">
        <v>5133793.08</v>
      </c>
      <c r="F110" s="2">
        <v>4465934.6100000003</v>
      </c>
      <c r="G110" s="2">
        <v>4547654.0999999996</v>
      </c>
      <c r="H110" s="2">
        <v>4653715.93</v>
      </c>
      <c r="I110" s="2">
        <v>5019097.33</v>
      </c>
      <c r="J110" s="2">
        <v>6209273.6500000004</v>
      </c>
      <c r="K110" s="2">
        <v>5368107.43</v>
      </c>
      <c r="L110" s="2">
        <v>42853265.949999996</v>
      </c>
    </row>
    <row r="111" spans="1:12" s="3" customFormat="1" x14ac:dyDescent="0.25">
      <c r="A111" s="3" t="s">
        <v>8</v>
      </c>
      <c r="C111" s="5">
        <f>SUM(C93:C110)</f>
        <v>9952326.709999999</v>
      </c>
      <c r="D111" s="5">
        <f t="shared" ref="D111:K111" si="3">SUM(D93:D110)</f>
        <v>9936247.4700000007</v>
      </c>
      <c r="E111" s="5">
        <f t="shared" si="3"/>
        <v>13143067.85</v>
      </c>
      <c r="F111" s="5">
        <f t="shared" si="3"/>
        <v>11485321.030000001</v>
      </c>
      <c r="G111" s="5">
        <f t="shared" si="3"/>
        <v>11907982.23</v>
      </c>
      <c r="H111" s="5">
        <f t="shared" si="3"/>
        <v>12634123.119999999</v>
      </c>
      <c r="I111" s="5">
        <f t="shared" si="3"/>
        <v>12502653.420000002</v>
      </c>
      <c r="J111" s="5">
        <f t="shared" si="3"/>
        <v>13368719.91</v>
      </c>
      <c r="K111" s="5">
        <f t="shared" si="3"/>
        <v>12970236.83</v>
      </c>
      <c r="L111" s="5">
        <f>SUM(L93:L110)</f>
        <v>107900678.56999999</v>
      </c>
    </row>
    <row r="112" spans="1:12" x14ac:dyDescent="0.25">
      <c r="A112" s="1" t="s">
        <v>118</v>
      </c>
      <c r="B112" s="1" t="s">
        <v>119</v>
      </c>
      <c r="C112" s="2">
        <v>71526.600000000006</v>
      </c>
      <c r="D112" s="2">
        <v>76159</v>
      </c>
      <c r="E112" s="2">
        <v>183939</v>
      </c>
      <c r="F112" s="2">
        <v>129270.6</v>
      </c>
      <c r="G112" s="2">
        <v>194887</v>
      </c>
      <c r="H112" s="2">
        <v>154994.79999999999</v>
      </c>
      <c r="I112" s="2">
        <v>157914.79999999999</v>
      </c>
      <c r="J112" s="2">
        <v>96037</v>
      </c>
      <c r="K112" s="2">
        <v>133875.72999999998</v>
      </c>
      <c r="L112" s="2">
        <v>1198604.53</v>
      </c>
    </row>
    <row r="113" spans="1:12" x14ac:dyDescent="0.25">
      <c r="B113" s="1" t="s">
        <v>120</v>
      </c>
      <c r="C113" s="2">
        <v>151806</v>
      </c>
      <c r="D113" s="2"/>
      <c r="E113" s="2">
        <v>242786</v>
      </c>
      <c r="F113" s="2">
        <v>110572</v>
      </c>
      <c r="G113" s="2">
        <v>129458</v>
      </c>
      <c r="H113" s="2">
        <v>139037</v>
      </c>
      <c r="I113" s="2">
        <v>95206</v>
      </c>
      <c r="J113" s="2">
        <v>142972</v>
      </c>
      <c r="K113" s="2">
        <v>143922</v>
      </c>
      <c r="L113" s="2">
        <v>1155759</v>
      </c>
    </row>
    <row r="114" spans="1:12" x14ac:dyDescent="0.25">
      <c r="B114" s="1" t="s">
        <v>121</v>
      </c>
      <c r="C114" s="2">
        <v>39045</v>
      </c>
      <c r="D114" s="2">
        <v>39742</v>
      </c>
      <c r="E114" s="2"/>
      <c r="F114" s="2">
        <v>81254</v>
      </c>
      <c r="G114" s="2">
        <v>38094</v>
      </c>
      <c r="H114" s="2">
        <v>51749</v>
      </c>
      <c r="I114" s="2">
        <v>23942</v>
      </c>
      <c r="J114" s="2">
        <v>42782</v>
      </c>
      <c r="K114" s="2"/>
      <c r="L114" s="2">
        <v>316608</v>
      </c>
    </row>
    <row r="115" spans="1:12" x14ac:dyDescent="0.25">
      <c r="B115" s="1" t="s">
        <v>122</v>
      </c>
      <c r="C115" s="2">
        <v>71720.740000000005</v>
      </c>
      <c r="D115" s="2">
        <v>125503.74</v>
      </c>
      <c r="E115" s="2">
        <v>84821.05</v>
      </c>
      <c r="F115" s="2">
        <v>80164</v>
      </c>
      <c r="G115" s="2">
        <v>109279.67999999999</v>
      </c>
      <c r="H115" s="2">
        <v>92031.52</v>
      </c>
      <c r="I115" s="2">
        <v>88021.85</v>
      </c>
      <c r="J115" s="2">
        <v>91994</v>
      </c>
      <c r="K115" s="2">
        <v>62928</v>
      </c>
      <c r="L115" s="2">
        <v>806464.58</v>
      </c>
    </row>
    <row r="116" spans="1:12" x14ac:dyDescent="0.25">
      <c r="B116" s="1" t="s">
        <v>123</v>
      </c>
      <c r="C116" s="2">
        <v>40110</v>
      </c>
      <c r="D116" s="2"/>
      <c r="E116" s="2">
        <v>113051</v>
      </c>
      <c r="F116" s="2">
        <v>46150</v>
      </c>
      <c r="G116" s="2">
        <v>51202</v>
      </c>
      <c r="H116" s="2">
        <v>62672</v>
      </c>
      <c r="I116" s="2">
        <v>64452</v>
      </c>
      <c r="J116" s="2">
        <v>75231</v>
      </c>
      <c r="K116" s="2">
        <v>80256</v>
      </c>
      <c r="L116" s="2">
        <v>533124</v>
      </c>
    </row>
    <row r="117" spans="1:12" x14ac:dyDescent="0.25">
      <c r="B117" s="1" t="s">
        <v>124</v>
      </c>
      <c r="C117" s="2">
        <v>7689.78</v>
      </c>
      <c r="D117" s="2">
        <v>56888.09</v>
      </c>
      <c r="E117" s="2">
        <v>32603.059999999998</v>
      </c>
      <c r="F117" s="2">
        <v>32295.66</v>
      </c>
      <c r="G117" s="2"/>
      <c r="H117" s="2">
        <v>61169.279999999999</v>
      </c>
      <c r="I117" s="2">
        <v>49513.38</v>
      </c>
      <c r="J117" s="2">
        <v>44442.39</v>
      </c>
      <c r="K117" s="2">
        <v>59704.22</v>
      </c>
      <c r="L117" s="2">
        <v>344305.86</v>
      </c>
    </row>
    <row r="118" spans="1:12" x14ac:dyDescent="0.25">
      <c r="B118" s="1" t="s">
        <v>125</v>
      </c>
      <c r="C118" s="2">
        <v>122440.73999999999</v>
      </c>
      <c r="D118" s="2">
        <v>174297.74</v>
      </c>
      <c r="E118" s="2">
        <v>154875.10999999999</v>
      </c>
      <c r="F118" s="2">
        <v>179432.46</v>
      </c>
      <c r="G118" s="2">
        <v>182269.22</v>
      </c>
      <c r="H118" s="2">
        <v>157394.32</v>
      </c>
      <c r="I118" s="2">
        <v>168028.54</v>
      </c>
      <c r="J118" s="2">
        <v>231130.72</v>
      </c>
      <c r="K118" s="2">
        <v>205541.24</v>
      </c>
      <c r="L118" s="2">
        <v>1575410.0899999999</v>
      </c>
    </row>
    <row r="119" spans="1:12" x14ac:dyDescent="0.25">
      <c r="B119" s="1" t="s">
        <v>126</v>
      </c>
      <c r="C119" s="2">
        <v>11125</v>
      </c>
      <c r="D119" s="2">
        <v>42779.65</v>
      </c>
      <c r="E119" s="2">
        <v>76735.23</v>
      </c>
      <c r="F119" s="2">
        <v>34225</v>
      </c>
      <c r="G119" s="2"/>
      <c r="H119" s="2">
        <v>79398.760000000009</v>
      </c>
      <c r="I119" s="2">
        <v>36957.58</v>
      </c>
      <c r="J119" s="2"/>
      <c r="K119" s="2">
        <v>22188.79</v>
      </c>
      <c r="L119" s="2">
        <v>303410.01</v>
      </c>
    </row>
    <row r="120" spans="1:12" x14ac:dyDescent="0.25">
      <c r="B120" s="1" t="s">
        <v>127</v>
      </c>
      <c r="C120" s="2">
        <v>132637</v>
      </c>
      <c r="D120" s="2">
        <v>159247</v>
      </c>
      <c r="E120" s="2">
        <v>175195</v>
      </c>
      <c r="F120" s="2">
        <v>157281</v>
      </c>
      <c r="G120" s="2">
        <v>168401</v>
      </c>
      <c r="H120" s="2">
        <v>177497</v>
      </c>
      <c r="I120" s="2">
        <v>160186</v>
      </c>
      <c r="J120" s="2">
        <v>195013</v>
      </c>
      <c r="K120" s="2">
        <v>177387</v>
      </c>
      <c r="L120" s="2">
        <v>1502844</v>
      </c>
    </row>
    <row r="121" spans="1:12" x14ac:dyDescent="0.25">
      <c r="B121" s="1" t="s">
        <v>128</v>
      </c>
      <c r="C121" s="2"/>
      <c r="D121" s="2"/>
      <c r="E121" s="2"/>
      <c r="F121" s="2">
        <v>20794</v>
      </c>
      <c r="G121" s="2">
        <v>43339.03</v>
      </c>
      <c r="H121" s="2">
        <v>40563.130000000005</v>
      </c>
      <c r="I121" s="2">
        <v>56596</v>
      </c>
      <c r="J121" s="2">
        <v>55306.55</v>
      </c>
      <c r="K121" s="2">
        <v>37749.49</v>
      </c>
      <c r="L121" s="2">
        <v>254348.2</v>
      </c>
    </row>
    <row r="122" spans="1:12" x14ac:dyDescent="0.25">
      <c r="B122" s="1" t="s">
        <v>129</v>
      </c>
      <c r="C122" s="2">
        <v>214870.05</v>
      </c>
      <c r="D122" s="2">
        <v>128849.88</v>
      </c>
      <c r="E122" s="2">
        <v>299688.94</v>
      </c>
      <c r="F122" s="2">
        <v>146632.57</v>
      </c>
      <c r="G122" s="2">
        <v>201155.11</v>
      </c>
      <c r="H122" s="2">
        <v>196567.32</v>
      </c>
      <c r="I122" s="2">
        <v>311186.95</v>
      </c>
      <c r="J122" s="2">
        <v>137461.58000000002</v>
      </c>
      <c r="K122" s="2">
        <v>252961.26</v>
      </c>
      <c r="L122" s="2">
        <v>1889373.66</v>
      </c>
    </row>
    <row r="123" spans="1:12" x14ac:dyDescent="0.25">
      <c r="B123" s="1" t="s">
        <v>130</v>
      </c>
      <c r="C123" s="2">
        <v>169289.33000000002</v>
      </c>
      <c r="D123" s="2">
        <v>297752.58999999997</v>
      </c>
      <c r="E123" s="2">
        <v>258881.97999999998</v>
      </c>
      <c r="F123" s="2">
        <v>247721.36</v>
      </c>
      <c r="G123" s="2">
        <v>255700.57</v>
      </c>
      <c r="H123" s="2">
        <v>220523.96000000002</v>
      </c>
      <c r="I123" s="2">
        <v>293929.17000000004</v>
      </c>
      <c r="J123" s="2">
        <v>322993.81</v>
      </c>
      <c r="K123" s="2">
        <v>235969.7</v>
      </c>
      <c r="L123" s="2">
        <v>2302762.4700000002</v>
      </c>
    </row>
    <row r="124" spans="1:12" x14ac:dyDescent="0.25">
      <c r="B124" s="1" t="s">
        <v>131</v>
      </c>
      <c r="C124" s="2">
        <v>1897610.52</v>
      </c>
      <c r="D124" s="2">
        <v>2565613.84</v>
      </c>
      <c r="E124" s="2">
        <v>2049924.41</v>
      </c>
      <c r="F124" s="2">
        <v>2189793.9500000002</v>
      </c>
      <c r="G124" s="2">
        <v>2000149.92</v>
      </c>
      <c r="H124" s="2">
        <v>2433208.59</v>
      </c>
      <c r="I124" s="2">
        <v>2384913.62</v>
      </c>
      <c r="J124" s="2">
        <v>1644296.74</v>
      </c>
      <c r="K124" s="2">
        <v>3323666.33</v>
      </c>
      <c r="L124" s="2">
        <v>20489177.919999994</v>
      </c>
    </row>
    <row r="125" spans="1:12" s="3" customFormat="1" x14ac:dyDescent="0.25">
      <c r="A125" s="3" t="s">
        <v>8</v>
      </c>
      <c r="C125" s="5">
        <f>SUM(C112:C124)</f>
        <v>2929870.76</v>
      </c>
      <c r="D125" s="5">
        <f t="shared" ref="D125:K125" si="4">SUM(D112:D124)</f>
        <v>3666833.53</v>
      </c>
      <c r="E125" s="5">
        <f t="shared" si="4"/>
        <v>3672500.7800000003</v>
      </c>
      <c r="F125" s="5">
        <f t="shared" si="4"/>
        <v>3455586.6</v>
      </c>
      <c r="G125" s="5">
        <f t="shared" si="4"/>
        <v>3373935.5300000003</v>
      </c>
      <c r="H125" s="5">
        <f t="shared" si="4"/>
        <v>3866806.6799999997</v>
      </c>
      <c r="I125" s="5">
        <f t="shared" si="4"/>
        <v>3890847.89</v>
      </c>
      <c r="J125" s="5">
        <f t="shared" si="4"/>
        <v>3079660.79</v>
      </c>
      <c r="K125" s="5">
        <f t="shared" si="4"/>
        <v>4736149.76</v>
      </c>
      <c r="L125" s="5">
        <f>SUM(L112:L124)</f>
        <v>32672192.319999993</v>
      </c>
    </row>
    <row r="126" spans="1:12" x14ac:dyDescent="0.25">
      <c r="A126" s="1" t="s">
        <v>132</v>
      </c>
      <c r="B126" s="1" t="s">
        <v>133</v>
      </c>
      <c r="C126" s="2">
        <v>21681.309999999998</v>
      </c>
      <c r="D126" s="2">
        <v>46787.62</v>
      </c>
      <c r="E126" s="2">
        <v>40751.31</v>
      </c>
      <c r="F126" s="2">
        <v>42233</v>
      </c>
      <c r="G126" s="2">
        <v>72932.62</v>
      </c>
      <c r="H126" s="2">
        <v>57870</v>
      </c>
      <c r="I126" s="2">
        <v>87091.83</v>
      </c>
      <c r="J126" s="2">
        <v>54410.31</v>
      </c>
      <c r="K126" s="2">
        <v>100939.62</v>
      </c>
      <c r="L126" s="2">
        <v>524697.62</v>
      </c>
    </row>
    <row r="127" spans="1:12" x14ac:dyDescent="0.25">
      <c r="B127" s="1" t="s">
        <v>134</v>
      </c>
      <c r="C127" s="2">
        <v>662565.93999999994</v>
      </c>
      <c r="D127" s="2">
        <v>786265.61</v>
      </c>
      <c r="E127" s="2">
        <v>676858.22</v>
      </c>
      <c r="F127" s="2">
        <v>754203.19</v>
      </c>
      <c r="G127" s="2">
        <v>700879.59000000008</v>
      </c>
      <c r="H127" s="2">
        <v>740394.35</v>
      </c>
      <c r="I127" s="2">
        <v>843696.55</v>
      </c>
      <c r="J127" s="2">
        <v>570918.63</v>
      </c>
      <c r="K127" s="2">
        <v>927715.38</v>
      </c>
      <c r="L127" s="2">
        <v>6663497.459999999</v>
      </c>
    </row>
    <row r="128" spans="1:12" x14ac:dyDescent="0.25">
      <c r="B128" s="1" t="s">
        <v>135</v>
      </c>
      <c r="C128" s="2">
        <v>26756.080000000002</v>
      </c>
      <c r="D128" s="2">
        <v>27238</v>
      </c>
      <c r="E128" s="2">
        <v>107148.74</v>
      </c>
      <c r="F128" s="2">
        <v>200017.34</v>
      </c>
      <c r="G128" s="2">
        <v>378209.1</v>
      </c>
      <c r="H128" s="2">
        <v>357874.38</v>
      </c>
      <c r="I128" s="2">
        <v>348006.29000000004</v>
      </c>
      <c r="J128" s="2">
        <v>287245.09999999998</v>
      </c>
      <c r="K128" s="2">
        <v>567624.39</v>
      </c>
      <c r="L128" s="2">
        <v>2300119.4200000004</v>
      </c>
    </row>
    <row r="129" spans="1:12" x14ac:dyDescent="0.25">
      <c r="B129" s="1" t="s">
        <v>136</v>
      </c>
      <c r="C129" s="2">
        <v>32525</v>
      </c>
      <c r="D129" s="2">
        <v>32559</v>
      </c>
      <c r="E129" s="2">
        <v>38482</v>
      </c>
      <c r="F129" s="2">
        <v>29758</v>
      </c>
      <c r="G129" s="2">
        <v>23139</v>
      </c>
      <c r="H129" s="2">
        <v>19395</v>
      </c>
      <c r="I129" s="2">
        <v>25006</v>
      </c>
      <c r="J129" s="2">
        <v>21991</v>
      </c>
      <c r="K129" s="2">
        <v>23910</v>
      </c>
      <c r="L129" s="2">
        <v>246765</v>
      </c>
    </row>
    <row r="130" spans="1:12" x14ac:dyDescent="0.25">
      <c r="B130" s="1" t="s">
        <v>137</v>
      </c>
      <c r="C130" s="2">
        <v>62102.119999999995</v>
      </c>
      <c r="D130" s="2">
        <v>66963.459999999992</v>
      </c>
      <c r="E130" s="2">
        <v>162894.41</v>
      </c>
      <c r="F130" s="2">
        <v>167111.38</v>
      </c>
      <c r="G130" s="2">
        <v>50104.21</v>
      </c>
      <c r="H130" s="2">
        <v>84230.32</v>
      </c>
      <c r="I130" s="2">
        <v>100884.87</v>
      </c>
      <c r="J130" s="2">
        <v>154984.23000000001</v>
      </c>
      <c r="K130" s="2">
        <v>140700.03</v>
      </c>
      <c r="L130" s="2">
        <v>989975.03</v>
      </c>
    </row>
    <row r="131" spans="1:12" x14ac:dyDescent="0.25">
      <c r="B131" s="1" t="s">
        <v>138</v>
      </c>
      <c r="C131" s="2">
        <v>149237.74</v>
      </c>
      <c r="D131" s="2">
        <v>86521.74</v>
      </c>
      <c r="E131" s="2">
        <v>101668.31</v>
      </c>
      <c r="F131" s="2">
        <v>99170.44</v>
      </c>
      <c r="G131" s="2">
        <v>114893.31</v>
      </c>
      <c r="H131" s="2">
        <v>26058</v>
      </c>
      <c r="I131" s="2">
        <v>174132.63</v>
      </c>
      <c r="J131" s="2">
        <v>41506.69</v>
      </c>
      <c r="K131" s="2">
        <v>106890.73999999999</v>
      </c>
      <c r="L131" s="2">
        <v>900079.60000000009</v>
      </c>
    </row>
    <row r="132" spans="1:12" x14ac:dyDescent="0.25">
      <c r="B132" s="1" t="s">
        <v>139</v>
      </c>
      <c r="C132" s="2">
        <v>15606</v>
      </c>
      <c r="D132" s="2">
        <v>71393</v>
      </c>
      <c r="E132" s="2">
        <v>65306.31</v>
      </c>
      <c r="F132" s="2">
        <v>43924</v>
      </c>
      <c r="G132" s="2">
        <v>62241</v>
      </c>
      <c r="H132" s="2">
        <v>108429</v>
      </c>
      <c r="I132" s="2">
        <v>88218</v>
      </c>
      <c r="J132" s="2">
        <v>104196.31</v>
      </c>
      <c r="K132" s="2">
        <v>124679.31</v>
      </c>
      <c r="L132" s="2">
        <v>683992.92999999993</v>
      </c>
    </row>
    <row r="133" spans="1:12" x14ac:dyDescent="0.25">
      <c r="B133" s="1" t="s">
        <v>140</v>
      </c>
      <c r="C133" s="2">
        <v>16292.16</v>
      </c>
      <c r="D133" s="2">
        <v>31582.1</v>
      </c>
      <c r="E133" s="2"/>
      <c r="F133" s="2">
        <v>72005.75</v>
      </c>
      <c r="G133" s="2">
        <v>50901.17</v>
      </c>
      <c r="H133" s="2">
        <v>44822.95</v>
      </c>
      <c r="I133" s="2">
        <v>60864.740000000005</v>
      </c>
      <c r="J133" s="2">
        <v>57442.009999999995</v>
      </c>
      <c r="K133" s="2">
        <v>58677.47</v>
      </c>
      <c r="L133" s="2">
        <v>392588.35</v>
      </c>
    </row>
    <row r="134" spans="1:12" x14ac:dyDescent="0.25">
      <c r="B134" s="1" t="s">
        <v>141</v>
      </c>
      <c r="C134" s="2">
        <v>3800</v>
      </c>
      <c r="D134" s="2">
        <v>14644</v>
      </c>
      <c r="E134" s="2">
        <v>17833.370000000003</v>
      </c>
      <c r="F134" s="2">
        <v>19017</v>
      </c>
      <c r="G134" s="2">
        <v>18122</v>
      </c>
      <c r="H134" s="2">
        <v>10632</v>
      </c>
      <c r="I134" s="2">
        <v>14215</v>
      </c>
      <c r="J134" s="2">
        <v>6224</v>
      </c>
      <c r="K134" s="2">
        <v>6419</v>
      </c>
      <c r="L134" s="2">
        <v>110906.37</v>
      </c>
    </row>
    <row r="135" spans="1:12" x14ac:dyDescent="0.25">
      <c r="B135" s="1" t="s">
        <v>142</v>
      </c>
      <c r="C135" s="2">
        <v>367904.51</v>
      </c>
      <c r="D135" s="2">
        <v>518090.9</v>
      </c>
      <c r="E135" s="2">
        <v>490475.20999999996</v>
      </c>
      <c r="F135" s="2">
        <v>656601.78</v>
      </c>
      <c r="G135" s="2">
        <v>628143.49</v>
      </c>
      <c r="H135" s="2">
        <v>618582.35</v>
      </c>
      <c r="I135" s="2">
        <v>594714.30000000005</v>
      </c>
      <c r="J135" s="2">
        <v>478382.44</v>
      </c>
      <c r="K135" s="2">
        <v>592755.07999999996</v>
      </c>
      <c r="L135" s="2">
        <v>4945650.0600000005</v>
      </c>
    </row>
    <row r="136" spans="1:12" x14ac:dyDescent="0.25">
      <c r="B136" s="1" t="s">
        <v>143</v>
      </c>
      <c r="C136" s="2">
        <v>23020</v>
      </c>
      <c r="D136" s="2">
        <v>55860</v>
      </c>
      <c r="E136" s="2">
        <v>93260</v>
      </c>
      <c r="F136" s="2">
        <v>57996</v>
      </c>
      <c r="G136" s="2">
        <v>77223</v>
      </c>
      <c r="H136" s="2">
        <v>54698</v>
      </c>
      <c r="I136" s="2">
        <v>51283</v>
      </c>
      <c r="J136" s="2">
        <v>47323</v>
      </c>
      <c r="K136" s="2">
        <v>67338</v>
      </c>
      <c r="L136" s="2">
        <v>528001</v>
      </c>
    </row>
    <row r="137" spans="1:12" x14ac:dyDescent="0.25">
      <c r="B137" s="1" t="s">
        <v>144</v>
      </c>
      <c r="C137" s="2">
        <v>543079.42000000004</v>
      </c>
      <c r="D137" s="2">
        <v>635901.96</v>
      </c>
      <c r="E137" s="2">
        <v>372971.88</v>
      </c>
      <c r="F137" s="2">
        <v>744856.2</v>
      </c>
      <c r="G137" s="2">
        <v>399259.65</v>
      </c>
      <c r="H137" s="2">
        <v>1232375.1200000001</v>
      </c>
      <c r="I137" s="2">
        <v>965441.76</v>
      </c>
      <c r="J137" s="2">
        <v>835096.75</v>
      </c>
      <c r="K137" s="2">
        <v>898070.8</v>
      </c>
      <c r="L137" s="2">
        <v>6627053.54</v>
      </c>
    </row>
    <row r="138" spans="1:12" x14ac:dyDescent="0.25">
      <c r="B138" s="1" t="s">
        <v>145</v>
      </c>
      <c r="C138" s="2">
        <v>3116324.02</v>
      </c>
      <c r="D138" s="2">
        <v>3170978.27</v>
      </c>
      <c r="E138" s="2">
        <v>3624031</v>
      </c>
      <c r="F138" s="2">
        <v>4058079.76</v>
      </c>
      <c r="G138" s="2">
        <v>4233803.2</v>
      </c>
      <c r="H138" s="2">
        <v>3467861.05</v>
      </c>
      <c r="I138" s="2">
        <v>3521797.21</v>
      </c>
      <c r="J138" s="2">
        <v>4345250.96</v>
      </c>
      <c r="K138" s="2">
        <v>2992185.5</v>
      </c>
      <c r="L138" s="2">
        <v>32530310.970000003</v>
      </c>
    </row>
    <row r="139" spans="1:12" x14ac:dyDescent="0.25">
      <c r="B139" s="1" t="s">
        <v>146</v>
      </c>
      <c r="C139" s="2">
        <v>32003</v>
      </c>
      <c r="D139" s="2">
        <v>57790</v>
      </c>
      <c r="E139" s="2">
        <v>191662</v>
      </c>
      <c r="F139" s="2">
        <v>97024</v>
      </c>
      <c r="G139" s="2">
        <v>139611</v>
      </c>
      <c r="H139" s="2">
        <v>288679.5</v>
      </c>
      <c r="I139" s="2"/>
      <c r="J139" s="2">
        <v>327278.5</v>
      </c>
      <c r="K139" s="2">
        <v>756646.5</v>
      </c>
      <c r="L139" s="2">
        <v>1890694.5</v>
      </c>
    </row>
    <row r="140" spans="1:12" s="3" customFormat="1" x14ac:dyDescent="0.25">
      <c r="A140" s="3" t="s">
        <v>8</v>
      </c>
      <c r="C140" s="5">
        <f>SUM(C126:C139)</f>
        <v>5072897.3</v>
      </c>
      <c r="D140" s="5">
        <f t="shared" ref="D140:L140" si="5">SUM(D126:D139)</f>
        <v>5602575.6600000001</v>
      </c>
      <c r="E140" s="5">
        <f t="shared" si="5"/>
        <v>5983342.7599999998</v>
      </c>
      <c r="F140" s="5">
        <f t="shared" si="5"/>
        <v>7041997.8399999999</v>
      </c>
      <c r="G140" s="5">
        <f t="shared" si="5"/>
        <v>6949462.3399999999</v>
      </c>
      <c r="H140" s="5">
        <f t="shared" si="5"/>
        <v>7111902.0199999996</v>
      </c>
      <c r="I140" s="5">
        <f t="shared" si="5"/>
        <v>6875352.1799999997</v>
      </c>
      <c r="J140" s="5">
        <f t="shared" si="5"/>
        <v>7332249.9299999997</v>
      </c>
      <c r="K140" s="5">
        <f t="shared" si="5"/>
        <v>7364551.8200000003</v>
      </c>
      <c r="L140" s="5">
        <f t="shared" si="5"/>
        <v>59334331.849999994</v>
      </c>
    </row>
    <row r="141" spans="1:12" x14ac:dyDescent="0.25">
      <c r="A141" s="1" t="s">
        <v>147</v>
      </c>
      <c r="B141" s="1" t="s">
        <v>148</v>
      </c>
      <c r="C141" s="2">
        <v>449164.4</v>
      </c>
      <c r="D141" s="2">
        <v>370101.32999999996</v>
      </c>
      <c r="E141" s="2">
        <v>604289.14</v>
      </c>
      <c r="F141" s="2">
        <v>566954.84</v>
      </c>
      <c r="G141" s="2">
        <v>475835.24</v>
      </c>
      <c r="H141" s="2">
        <v>607517.65</v>
      </c>
      <c r="I141" s="2">
        <v>462744.66000000003</v>
      </c>
      <c r="J141" s="2">
        <v>449510.73</v>
      </c>
      <c r="K141" s="2">
        <v>280295.95999999996</v>
      </c>
      <c r="L141" s="2">
        <v>4266413.95</v>
      </c>
    </row>
    <row r="142" spans="1:12" x14ac:dyDescent="0.25">
      <c r="B142" s="1" t="s">
        <v>149</v>
      </c>
      <c r="C142" s="2"/>
      <c r="D142" s="2">
        <v>3300</v>
      </c>
      <c r="E142" s="2">
        <v>8439</v>
      </c>
      <c r="F142" s="2">
        <v>11736</v>
      </c>
      <c r="G142" s="2">
        <v>11459</v>
      </c>
      <c r="H142" s="2">
        <v>28502</v>
      </c>
      <c r="I142" s="2">
        <v>23463</v>
      </c>
      <c r="J142" s="2">
        <v>26144.400000000001</v>
      </c>
      <c r="K142" s="2"/>
      <c r="L142" s="2">
        <v>113043.4</v>
      </c>
    </row>
    <row r="143" spans="1:12" x14ac:dyDescent="0.25">
      <c r="B143" s="1" t="s">
        <v>150</v>
      </c>
      <c r="C143" s="2"/>
      <c r="D143" s="2"/>
      <c r="E143" s="2"/>
      <c r="F143" s="2">
        <v>42498.8</v>
      </c>
      <c r="G143" s="2">
        <v>52675.229999999996</v>
      </c>
      <c r="H143" s="2">
        <v>51004.37</v>
      </c>
      <c r="I143" s="2">
        <v>61693</v>
      </c>
      <c r="J143" s="2">
        <v>43800</v>
      </c>
      <c r="K143" s="2">
        <v>37292.020000000004</v>
      </c>
      <c r="L143" s="2">
        <v>288963.42</v>
      </c>
    </row>
    <row r="144" spans="1:12" x14ac:dyDescent="0.25">
      <c r="B144" s="1" t="s">
        <v>151</v>
      </c>
      <c r="C144" s="2">
        <v>80091</v>
      </c>
      <c r="D144" s="2">
        <v>91736</v>
      </c>
      <c r="E144" s="2">
        <v>146389</v>
      </c>
      <c r="F144" s="2">
        <v>159261</v>
      </c>
      <c r="G144" s="2">
        <v>145847</v>
      </c>
      <c r="H144" s="2">
        <v>223474</v>
      </c>
      <c r="I144" s="2">
        <v>129655</v>
      </c>
      <c r="J144" s="2">
        <v>162675</v>
      </c>
      <c r="K144" s="2">
        <v>159640</v>
      </c>
      <c r="L144" s="2">
        <v>1298768</v>
      </c>
    </row>
    <row r="145" spans="1:12" x14ac:dyDescent="0.25">
      <c r="B145" s="1" t="s">
        <v>152</v>
      </c>
      <c r="C145" s="2">
        <v>71568.429999999993</v>
      </c>
      <c r="D145" s="2">
        <v>125652.99</v>
      </c>
      <c r="E145" s="2">
        <v>56624.74</v>
      </c>
      <c r="F145" s="2"/>
      <c r="G145" s="2">
        <v>104022.77</v>
      </c>
      <c r="H145" s="2">
        <v>157999.31</v>
      </c>
      <c r="I145" s="2">
        <v>56950.54</v>
      </c>
      <c r="J145" s="2"/>
      <c r="K145" s="2">
        <v>120749.91</v>
      </c>
      <c r="L145" s="2">
        <v>693568.69000000006</v>
      </c>
    </row>
    <row r="146" spans="1:12" x14ac:dyDescent="0.25">
      <c r="B146" s="1" t="s">
        <v>153</v>
      </c>
      <c r="C146" s="2">
        <v>91630</v>
      </c>
      <c r="D146" s="2">
        <v>82952</v>
      </c>
      <c r="E146" s="2">
        <v>197100.2</v>
      </c>
      <c r="F146" s="2">
        <v>200424.6</v>
      </c>
      <c r="G146" s="2">
        <v>257188.51</v>
      </c>
      <c r="H146" s="2">
        <v>333935</v>
      </c>
      <c r="I146" s="2">
        <v>324403.8</v>
      </c>
      <c r="J146" s="2">
        <v>273152</v>
      </c>
      <c r="K146" s="2">
        <v>257371</v>
      </c>
      <c r="L146" s="2">
        <v>2018157.11</v>
      </c>
    </row>
    <row r="147" spans="1:12" x14ac:dyDescent="0.25">
      <c r="B147" s="1" t="s">
        <v>154</v>
      </c>
      <c r="C147" s="2"/>
      <c r="D147" s="2"/>
      <c r="E147" s="2">
        <v>6741</v>
      </c>
      <c r="F147" s="2"/>
      <c r="G147" s="2"/>
      <c r="H147" s="2">
        <v>33000</v>
      </c>
      <c r="I147" s="2"/>
      <c r="J147" s="2"/>
      <c r="K147" s="2">
        <v>49525</v>
      </c>
      <c r="L147" s="2">
        <v>89266</v>
      </c>
    </row>
    <row r="148" spans="1:12" x14ac:dyDescent="0.25">
      <c r="B148" s="1" t="s">
        <v>155</v>
      </c>
      <c r="C148" s="2">
        <v>83722.320000000007</v>
      </c>
      <c r="D148" s="2"/>
      <c r="E148" s="2">
        <v>360396.19</v>
      </c>
      <c r="F148" s="2">
        <v>152533.47999999998</v>
      </c>
      <c r="G148" s="2">
        <v>186453.09</v>
      </c>
      <c r="H148" s="2">
        <v>23819.62</v>
      </c>
      <c r="I148" s="2">
        <v>330195.32</v>
      </c>
      <c r="J148" s="2">
        <v>168652.06</v>
      </c>
      <c r="K148" s="2">
        <v>155204.51999999999</v>
      </c>
      <c r="L148" s="2">
        <v>1460976.6</v>
      </c>
    </row>
    <row r="149" spans="1:12" x14ac:dyDescent="0.25">
      <c r="B149" s="1" t="s">
        <v>156</v>
      </c>
      <c r="C149" s="2">
        <v>99698.010000000009</v>
      </c>
      <c r="D149" s="2">
        <v>92564.7</v>
      </c>
      <c r="E149" s="2">
        <v>118235.95999999999</v>
      </c>
      <c r="F149" s="2">
        <v>121696.22</v>
      </c>
      <c r="G149" s="2">
        <v>139764.10999999999</v>
      </c>
      <c r="H149" s="2">
        <v>150150.37</v>
      </c>
      <c r="I149" s="2">
        <v>169098.47999999998</v>
      </c>
      <c r="J149" s="2"/>
      <c r="K149" s="2">
        <v>132496.22</v>
      </c>
      <c r="L149" s="2">
        <v>1023704.07</v>
      </c>
    </row>
    <row r="150" spans="1:12" x14ac:dyDescent="0.25">
      <c r="B150" s="1" t="s">
        <v>157</v>
      </c>
      <c r="C150" s="2">
        <v>128582.37</v>
      </c>
      <c r="D150" s="2">
        <v>89876.11</v>
      </c>
      <c r="E150" s="2">
        <v>193669.68</v>
      </c>
      <c r="F150" s="2">
        <v>270595.84999999998</v>
      </c>
      <c r="G150" s="2">
        <v>162240.34</v>
      </c>
      <c r="H150" s="2">
        <v>105109.37</v>
      </c>
      <c r="I150" s="2">
        <v>141066</v>
      </c>
      <c r="J150" s="2">
        <v>202595.11</v>
      </c>
      <c r="K150" s="2">
        <v>139713.74</v>
      </c>
      <c r="L150" s="2">
        <v>1433448.57</v>
      </c>
    </row>
    <row r="151" spans="1:12" x14ac:dyDescent="0.25">
      <c r="B151" s="1" t="s">
        <v>158</v>
      </c>
      <c r="C151" s="2">
        <v>103027</v>
      </c>
      <c r="D151" s="2">
        <v>432569.44</v>
      </c>
      <c r="E151" s="2"/>
      <c r="F151" s="2">
        <v>192318</v>
      </c>
      <c r="G151" s="2">
        <v>189373.11</v>
      </c>
      <c r="H151" s="2">
        <v>109118</v>
      </c>
      <c r="I151" s="2">
        <v>234034.43</v>
      </c>
      <c r="J151" s="2">
        <v>187617.81</v>
      </c>
      <c r="K151" s="2">
        <v>271582.96999999997</v>
      </c>
      <c r="L151" s="2">
        <v>1719640.76</v>
      </c>
    </row>
    <row r="152" spans="1:12" x14ac:dyDescent="0.25">
      <c r="B152" s="1" t="s">
        <v>159</v>
      </c>
      <c r="C152" s="2">
        <v>1619298.21</v>
      </c>
      <c r="D152" s="2">
        <v>1569565.61</v>
      </c>
      <c r="E152" s="2">
        <v>2716566.87</v>
      </c>
      <c r="F152" s="2">
        <v>2216107.75</v>
      </c>
      <c r="G152" s="2">
        <v>2840439.75</v>
      </c>
      <c r="H152" s="2">
        <v>1864778.46</v>
      </c>
      <c r="I152" s="2">
        <v>3489162.3899999997</v>
      </c>
      <c r="J152" s="2">
        <v>2521505.02</v>
      </c>
      <c r="K152" s="2">
        <v>3149820.3</v>
      </c>
      <c r="L152" s="2">
        <v>21987244.360000003</v>
      </c>
    </row>
    <row r="153" spans="1:12" x14ac:dyDescent="0.25">
      <c r="B153" s="1" t="s">
        <v>160</v>
      </c>
      <c r="C153" s="2">
        <v>3227794</v>
      </c>
      <c r="D153" s="2">
        <v>2035264.98</v>
      </c>
      <c r="E153" s="2">
        <v>2740053.28</v>
      </c>
      <c r="F153" s="2">
        <v>2087607.46</v>
      </c>
      <c r="G153" s="2">
        <v>1569122.9100000001</v>
      </c>
      <c r="H153" s="2">
        <v>2360533.04</v>
      </c>
      <c r="I153" s="2">
        <v>2686105.49</v>
      </c>
      <c r="J153" s="2">
        <v>1673500.69</v>
      </c>
      <c r="K153" s="2">
        <v>2058389.3800000001</v>
      </c>
      <c r="L153" s="2">
        <v>20438371.229999997</v>
      </c>
    </row>
    <row r="154" spans="1:12" s="3" customFormat="1" x14ac:dyDescent="0.25">
      <c r="A154" s="3" t="s">
        <v>8</v>
      </c>
      <c r="C154" s="5">
        <f>SUM(C141:C153)</f>
        <v>5954575.7400000002</v>
      </c>
      <c r="D154" s="5">
        <f t="shared" ref="D154:L154" si="6">SUM(D141:D153)</f>
        <v>4893583.16</v>
      </c>
      <c r="E154" s="5">
        <f t="shared" si="6"/>
        <v>7148505.0600000005</v>
      </c>
      <c r="F154" s="5">
        <f t="shared" si="6"/>
        <v>6021734</v>
      </c>
      <c r="G154" s="5">
        <f t="shared" si="6"/>
        <v>6134421.0600000005</v>
      </c>
      <c r="H154" s="5">
        <f t="shared" si="6"/>
        <v>6048941.1900000004</v>
      </c>
      <c r="I154" s="5">
        <f t="shared" si="6"/>
        <v>8108572.1099999994</v>
      </c>
      <c r="J154" s="5">
        <f t="shared" si="6"/>
        <v>5709152.8200000003</v>
      </c>
      <c r="K154" s="5">
        <f t="shared" si="6"/>
        <v>6812081.0199999996</v>
      </c>
      <c r="L154" s="5">
        <f t="shared" si="6"/>
        <v>56831566.160000004</v>
      </c>
    </row>
    <row r="155" spans="1:12" x14ac:dyDescent="0.25">
      <c r="A155" s="1" t="s">
        <v>161</v>
      </c>
      <c r="B155" s="1" t="s">
        <v>162</v>
      </c>
      <c r="C155" s="2">
        <v>40094</v>
      </c>
      <c r="D155" s="2"/>
      <c r="E155" s="2">
        <v>40279</v>
      </c>
      <c r="F155" s="2">
        <v>11547</v>
      </c>
      <c r="G155" s="2"/>
      <c r="H155" s="2">
        <v>37457</v>
      </c>
      <c r="I155" s="2">
        <v>26196</v>
      </c>
      <c r="J155" s="2">
        <v>36972</v>
      </c>
      <c r="K155" s="2">
        <v>30820</v>
      </c>
      <c r="L155" s="2">
        <v>223365</v>
      </c>
    </row>
    <row r="156" spans="1:12" x14ac:dyDescent="0.25">
      <c r="B156" s="1" t="s">
        <v>163</v>
      </c>
      <c r="C156" s="2">
        <v>592594.04</v>
      </c>
      <c r="D156" s="2">
        <v>687453.74</v>
      </c>
      <c r="E156" s="2">
        <v>692074.11</v>
      </c>
      <c r="F156" s="2">
        <v>728077.53</v>
      </c>
      <c r="G156" s="2">
        <v>613103.86</v>
      </c>
      <c r="H156" s="2">
        <v>483067.23</v>
      </c>
      <c r="I156" s="2">
        <v>786687.73</v>
      </c>
      <c r="J156" s="2">
        <v>670417.02</v>
      </c>
      <c r="K156" s="2">
        <v>809469.09000000008</v>
      </c>
      <c r="L156" s="2">
        <v>6062944.3499999996</v>
      </c>
    </row>
    <row r="157" spans="1:12" x14ac:dyDescent="0.25">
      <c r="B157" s="1" t="s">
        <v>164</v>
      </c>
      <c r="C157" s="2">
        <v>241090.13</v>
      </c>
      <c r="D157" s="2">
        <v>97355.37</v>
      </c>
      <c r="E157" s="2">
        <v>227350.85</v>
      </c>
      <c r="F157" s="2">
        <v>184234.7</v>
      </c>
      <c r="G157" s="2">
        <v>207195.68</v>
      </c>
      <c r="H157" s="2">
        <v>212223.31</v>
      </c>
      <c r="I157" s="2">
        <v>280990.18</v>
      </c>
      <c r="J157" s="2">
        <v>247948.72</v>
      </c>
      <c r="K157" s="2">
        <v>151472.31</v>
      </c>
      <c r="L157" s="2">
        <v>1849861.25</v>
      </c>
    </row>
    <row r="158" spans="1:12" x14ac:dyDescent="0.25">
      <c r="B158" s="1" t="s">
        <v>165</v>
      </c>
      <c r="C158" s="2">
        <v>134304.57</v>
      </c>
      <c r="D158" s="2">
        <v>84225.37</v>
      </c>
      <c r="E158" s="2">
        <v>209924.37</v>
      </c>
      <c r="F158" s="2">
        <v>175401.74</v>
      </c>
      <c r="G158" s="2">
        <v>145647.16999999998</v>
      </c>
      <c r="H158" s="2">
        <v>108426</v>
      </c>
      <c r="I158" s="2">
        <v>311937.57</v>
      </c>
      <c r="J158" s="2">
        <v>261439</v>
      </c>
      <c r="K158" s="2">
        <v>260270</v>
      </c>
      <c r="L158" s="2">
        <v>1691575.79</v>
      </c>
    </row>
    <row r="159" spans="1:12" x14ac:dyDescent="0.25">
      <c r="B159" s="1" t="s">
        <v>166</v>
      </c>
      <c r="C159" s="2"/>
      <c r="D159" s="2">
        <v>153980.51</v>
      </c>
      <c r="E159" s="2">
        <v>75637.37</v>
      </c>
      <c r="F159" s="2">
        <v>119206.14</v>
      </c>
      <c r="G159" s="2">
        <v>65662.94</v>
      </c>
      <c r="H159" s="2">
        <v>72600</v>
      </c>
      <c r="I159" s="2">
        <v>105019.73999999999</v>
      </c>
      <c r="J159" s="2">
        <v>104639.31</v>
      </c>
      <c r="K159" s="2">
        <v>83397.37</v>
      </c>
      <c r="L159" s="2">
        <v>780143.38</v>
      </c>
    </row>
    <row r="160" spans="1:12" x14ac:dyDescent="0.25">
      <c r="B160" s="1" t="s">
        <v>167</v>
      </c>
      <c r="C160" s="2"/>
      <c r="D160" s="2"/>
      <c r="E160" s="2"/>
      <c r="F160" s="2">
        <v>7467</v>
      </c>
      <c r="G160" s="2"/>
      <c r="H160" s="2"/>
      <c r="I160" s="2"/>
      <c r="J160" s="2">
        <v>65545</v>
      </c>
      <c r="K160" s="2">
        <v>65250</v>
      </c>
      <c r="L160" s="2">
        <v>138262</v>
      </c>
    </row>
    <row r="161" spans="1:12" x14ac:dyDescent="0.25">
      <c r="B161" s="1" t="s">
        <v>168</v>
      </c>
      <c r="C161" s="2">
        <v>30334.5</v>
      </c>
      <c r="D161" s="2">
        <v>97285.36</v>
      </c>
      <c r="E161" s="2">
        <v>71378.39</v>
      </c>
      <c r="F161" s="2">
        <v>65051.33</v>
      </c>
      <c r="G161" s="2">
        <v>72724.820000000007</v>
      </c>
      <c r="H161" s="2">
        <v>69050.87</v>
      </c>
      <c r="I161" s="2">
        <v>120045.04000000001</v>
      </c>
      <c r="J161" s="2"/>
      <c r="K161" s="2">
        <v>170033.24</v>
      </c>
      <c r="L161" s="2">
        <v>695903.55</v>
      </c>
    </row>
    <row r="162" spans="1:12" x14ac:dyDescent="0.25">
      <c r="B162" s="1" t="s">
        <v>169</v>
      </c>
      <c r="C162" s="2">
        <v>54181.27</v>
      </c>
      <c r="D162" s="2">
        <v>11437.45</v>
      </c>
      <c r="E162" s="2">
        <v>40012.990000000005</v>
      </c>
      <c r="F162" s="2">
        <v>66993.2</v>
      </c>
      <c r="G162" s="2">
        <v>39068.14</v>
      </c>
      <c r="H162" s="2">
        <v>34167.300000000003</v>
      </c>
      <c r="I162" s="2">
        <v>22084</v>
      </c>
      <c r="J162" s="2">
        <v>18572</v>
      </c>
      <c r="K162" s="2">
        <v>32213</v>
      </c>
      <c r="L162" s="2">
        <v>318729.34999999998</v>
      </c>
    </row>
    <row r="163" spans="1:12" x14ac:dyDescent="0.25">
      <c r="B163" s="1" t="s">
        <v>170</v>
      </c>
      <c r="C163" s="2">
        <v>489705.20999999996</v>
      </c>
      <c r="D163" s="2">
        <v>539106.41</v>
      </c>
      <c r="E163" s="2">
        <v>486961.16000000003</v>
      </c>
      <c r="F163" s="2">
        <v>490623.04</v>
      </c>
      <c r="G163" s="2">
        <v>499401.91000000003</v>
      </c>
      <c r="H163" s="2">
        <v>428756.04</v>
      </c>
      <c r="I163" s="2">
        <v>579492.69999999995</v>
      </c>
      <c r="J163" s="2">
        <v>547780.13</v>
      </c>
      <c r="K163" s="2">
        <v>532923.64</v>
      </c>
      <c r="L163" s="2">
        <v>4594750.2399999993</v>
      </c>
    </row>
    <row r="164" spans="1:12" x14ac:dyDescent="0.25">
      <c r="B164" s="1" t="s">
        <v>171</v>
      </c>
      <c r="C164" s="2"/>
      <c r="D164" s="2"/>
      <c r="E164" s="2"/>
      <c r="F164" s="2"/>
      <c r="G164" s="2"/>
      <c r="H164" s="2">
        <v>45018</v>
      </c>
      <c r="I164" s="2">
        <v>50725</v>
      </c>
      <c r="J164" s="2">
        <v>87904.510000000009</v>
      </c>
      <c r="K164" s="2">
        <v>47578.94</v>
      </c>
      <c r="L164" s="2">
        <v>231226.45</v>
      </c>
    </row>
    <row r="165" spans="1:12" x14ac:dyDescent="0.25">
      <c r="B165" s="1" t="s">
        <v>172</v>
      </c>
      <c r="C165" s="2">
        <v>44536</v>
      </c>
      <c r="D165" s="2">
        <v>39255</v>
      </c>
      <c r="E165" s="2">
        <v>99115</v>
      </c>
      <c r="F165" s="2">
        <v>65849</v>
      </c>
      <c r="G165" s="2">
        <v>81919</v>
      </c>
      <c r="H165" s="2"/>
      <c r="I165" s="2">
        <v>105921</v>
      </c>
      <c r="J165" s="2">
        <v>120747</v>
      </c>
      <c r="K165" s="2"/>
      <c r="L165" s="2">
        <v>557342</v>
      </c>
    </row>
    <row r="166" spans="1:12" x14ac:dyDescent="0.25">
      <c r="B166" s="1" t="s">
        <v>173</v>
      </c>
      <c r="C166" s="2">
        <v>59596</v>
      </c>
      <c r="D166" s="2">
        <v>118063</v>
      </c>
      <c r="E166" s="2">
        <v>150817</v>
      </c>
      <c r="F166" s="2">
        <v>118717</v>
      </c>
      <c r="G166" s="2">
        <v>80611.37</v>
      </c>
      <c r="H166" s="2">
        <v>125672.37</v>
      </c>
      <c r="I166" s="2">
        <v>144697</v>
      </c>
      <c r="J166" s="2">
        <v>127648</v>
      </c>
      <c r="K166" s="2">
        <v>120788</v>
      </c>
      <c r="L166" s="2">
        <v>1046609.74</v>
      </c>
    </row>
    <row r="167" spans="1:12" x14ac:dyDescent="0.25">
      <c r="B167" s="1" t="s">
        <v>174</v>
      </c>
      <c r="C167" s="2">
        <v>235174.32</v>
      </c>
      <c r="D167" s="2">
        <v>314092.63</v>
      </c>
      <c r="E167" s="2">
        <v>443729.31</v>
      </c>
      <c r="F167" s="2">
        <v>423336.87</v>
      </c>
      <c r="G167" s="2">
        <v>242214.94</v>
      </c>
      <c r="H167" s="2">
        <v>223595.75</v>
      </c>
      <c r="I167" s="2">
        <v>524231.92</v>
      </c>
      <c r="J167" s="2">
        <v>446498.32999999996</v>
      </c>
      <c r="K167" s="2">
        <v>334182.7</v>
      </c>
      <c r="L167" s="2">
        <v>3187056.77</v>
      </c>
    </row>
    <row r="168" spans="1:12" x14ac:dyDescent="0.25">
      <c r="B168" s="1" t="s">
        <v>175</v>
      </c>
      <c r="C168" s="2">
        <v>139378.47999999998</v>
      </c>
      <c r="D168" s="2">
        <v>193216.22</v>
      </c>
      <c r="E168" s="2">
        <v>263190.74</v>
      </c>
      <c r="F168" s="2">
        <v>195207.62</v>
      </c>
      <c r="G168" s="2">
        <v>194013.47999999998</v>
      </c>
      <c r="H168" s="2">
        <v>228165.85</v>
      </c>
      <c r="I168" s="2">
        <v>184826.14</v>
      </c>
      <c r="J168" s="2">
        <v>274182.11</v>
      </c>
      <c r="K168" s="2">
        <v>125113.36</v>
      </c>
      <c r="L168" s="2">
        <v>1797293.9999999998</v>
      </c>
    </row>
    <row r="169" spans="1:12" x14ac:dyDescent="0.25">
      <c r="B169" s="1" t="s">
        <v>176</v>
      </c>
      <c r="C169" s="2">
        <v>1092992.8500000001</v>
      </c>
      <c r="D169" s="2">
        <v>1403049.29</v>
      </c>
      <c r="E169" s="2">
        <v>1074755.31</v>
      </c>
      <c r="F169" s="2">
        <v>1135293.72</v>
      </c>
      <c r="G169" s="2">
        <v>1053902.42</v>
      </c>
      <c r="H169" s="2">
        <v>1163078.8399999999</v>
      </c>
      <c r="I169" s="2">
        <v>1552719.03</v>
      </c>
      <c r="J169" s="2">
        <v>1135853.47</v>
      </c>
      <c r="K169" s="2">
        <v>1538872.58</v>
      </c>
      <c r="L169" s="2">
        <v>11150517.51</v>
      </c>
    </row>
    <row r="170" spans="1:12" s="3" customFormat="1" x14ac:dyDescent="0.25">
      <c r="A170" s="3" t="s">
        <v>8</v>
      </c>
      <c r="C170" s="5">
        <f>SUM(C155:C169)</f>
        <v>3153981.37</v>
      </c>
      <c r="D170" s="5">
        <f t="shared" ref="D170:L170" si="7">SUM(D155:D169)</f>
        <v>3738520.35</v>
      </c>
      <c r="E170" s="5">
        <f t="shared" si="7"/>
        <v>3875225.6000000001</v>
      </c>
      <c r="F170" s="5">
        <f t="shared" si="7"/>
        <v>3787005.8899999997</v>
      </c>
      <c r="G170" s="5">
        <f t="shared" si="7"/>
        <v>3295465.73</v>
      </c>
      <c r="H170" s="5">
        <f t="shared" si="7"/>
        <v>3231278.56</v>
      </c>
      <c r="I170" s="5">
        <f t="shared" si="7"/>
        <v>4795573.05</v>
      </c>
      <c r="J170" s="5">
        <f t="shared" si="7"/>
        <v>4146146.6000000006</v>
      </c>
      <c r="K170" s="5">
        <f t="shared" si="7"/>
        <v>4302384.2300000004</v>
      </c>
      <c r="L170" s="5">
        <f t="shared" si="7"/>
        <v>34325581.379999995</v>
      </c>
    </row>
    <row r="171" spans="1:12" x14ac:dyDescent="0.25">
      <c r="A171" s="1" t="s">
        <v>177</v>
      </c>
      <c r="B171" s="1" t="s">
        <v>178</v>
      </c>
      <c r="C171" s="2">
        <v>70517</v>
      </c>
      <c r="D171" s="2">
        <v>151499</v>
      </c>
      <c r="E171" s="2">
        <v>157502</v>
      </c>
      <c r="F171" s="2">
        <v>174069</v>
      </c>
      <c r="G171" s="2">
        <v>189469</v>
      </c>
      <c r="H171" s="2">
        <v>185622</v>
      </c>
      <c r="I171" s="2">
        <v>175449</v>
      </c>
      <c r="J171" s="2">
        <v>191876.75</v>
      </c>
      <c r="K171" s="2">
        <v>159218</v>
      </c>
      <c r="L171" s="2">
        <v>1455221.75</v>
      </c>
    </row>
    <row r="172" spans="1:12" x14ac:dyDescent="0.25">
      <c r="B172" s="1" t="s">
        <v>179</v>
      </c>
      <c r="C172" s="2">
        <v>193240.82</v>
      </c>
      <c r="D172" s="2">
        <v>180054.78</v>
      </c>
      <c r="E172" s="2">
        <v>262526.24</v>
      </c>
      <c r="F172" s="2">
        <v>336176.85</v>
      </c>
      <c r="G172" s="2">
        <v>322038.89</v>
      </c>
      <c r="H172" s="2">
        <v>304721.51</v>
      </c>
      <c r="I172" s="2">
        <v>295008.42</v>
      </c>
      <c r="J172" s="2">
        <v>356804.49</v>
      </c>
      <c r="K172" s="2">
        <v>399811.97</v>
      </c>
      <c r="L172" s="2">
        <v>2650383.9699999997</v>
      </c>
    </row>
    <row r="173" spans="1:12" x14ac:dyDescent="0.25">
      <c r="B173" s="1" t="s">
        <v>180</v>
      </c>
      <c r="C173" s="2">
        <v>138097</v>
      </c>
      <c r="D173" s="2">
        <v>259902.3</v>
      </c>
      <c r="E173" s="2">
        <v>259717.01</v>
      </c>
      <c r="F173" s="2">
        <v>340650.83999999997</v>
      </c>
      <c r="G173" s="2">
        <v>273990.67</v>
      </c>
      <c r="H173" s="2">
        <v>270209.36</v>
      </c>
      <c r="I173" s="2">
        <v>370865.16000000003</v>
      </c>
      <c r="J173" s="2">
        <v>396802.9</v>
      </c>
      <c r="K173" s="2">
        <v>243870.24</v>
      </c>
      <c r="L173" s="2">
        <v>2554105.4800000004</v>
      </c>
    </row>
    <row r="174" spans="1:12" x14ac:dyDescent="0.25">
      <c r="B174" s="1" t="s">
        <v>181</v>
      </c>
      <c r="C174" s="2">
        <v>904987.41999999993</v>
      </c>
      <c r="D174" s="2">
        <v>896982.31</v>
      </c>
      <c r="E174" s="2">
        <v>909878.13</v>
      </c>
      <c r="F174" s="2">
        <v>1020903.48</v>
      </c>
      <c r="G174" s="2">
        <v>907565.19</v>
      </c>
      <c r="H174" s="2">
        <v>1035217.5700000001</v>
      </c>
      <c r="I174" s="2">
        <v>1048229.88</v>
      </c>
      <c r="J174" s="2">
        <v>1023110.8300000001</v>
      </c>
      <c r="K174" s="2">
        <v>861589.07000000007</v>
      </c>
      <c r="L174" s="2">
        <v>8608463.879999999</v>
      </c>
    </row>
    <row r="175" spans="1:12" x14ac:dyDescent="0.25">
      <c r="B175" s="1" t="s">
        <v>182</v>
      </c>
      <c r="C175" s="2">
        <v>831556.51</v>
      </c>
      <c r="D175" s="2">
        <v>1629917.22</v>
      </c>
      <c r="E175" s="2">
        <v>1527023.44</v>
      </c>
      <c r="F175" s="2">
        <v>1790081.17</v>
      </c>
      <c r="G175" s="2">
        <v>1245733.52</v>
      </c>
      <c r="H175" s="2">
        <v>1898204.99</v>
      </c>
      <c r="I175" s="2">
        <v>1035641.28</v>
      </c>
      <c r="J175" s="2">
        <v>1527580.8599999999</v>
      </c>
      <c r="K175" s="2">
        <v>2068072.3399999999</v>
      </c>
      <c r="L175" s="2">
        <v>13553811.329999998</v>
      </c>
    </row>
    <row r="176" spans="1:12" x14ac:dyDescent="0.25">
      <c r="B176" s="1" t="s">
        <v>183</v>
      </c>
      <c r="C176" s="2">
        <v>198523.99</v>
      </c>
      <c r="D176" s="2">
        <v>178867.25</v>
      </c>
      <c r="E176" s="2">
        <v>305893.27</v>
      </c>
      <c r="F176" s="2">
        <v>235723.51</v>
      </c>
      <c r="G176" s="2">
        <v>294435.8</v>
      </c>
      <c r="H176" s="2">
        <v>270602.92</v>
      </c>
      <c r="I176" s="2">
        <v>343374.82</v>
      </c>
      <c r="J176" s="2">
        <v>325929.19</v>
      </c>
      <c r="K176" s="2">
        <v>376619.89</v>
      </c>
      <c r="L176" s="2">
        <v>2529970.64</v>
      </c>
    </row>
    <row r="177" spans="1:12" x14ac:dyDescent="0.25">
      <c r="B177" s="1" t="s">
        <v>184</v>
      </c>
      <c r="C177" s="2">
        <v>522094</v>
      </c>
      <c r="D177" s="2">
        <v>560523.19999999995</v>
      </c>
      <c r="E177" s="2">
        <v>871916.75</v>
      </c>
      <c r="F177" s="2">
        <v>871751.5</v>
      </c>
      <c r="G177" s="2">
        <v>829520.6</v>
      </c>
      <c r="H177" s="2">
        <v>692708.8</v>
      </c>
      <c r="I177" s="2">
        <v>718333.56</v>
      </c>
      <c r="J177" s="2">
        <v>755018</v>
      </c>
      <c r="K177" s="2">
        <v>766933.6</v>
      </c>
      <c r="L177" s="2">
        <v>6588800.0099999998</v>
      </c>
    </row>
    <row r="178" spans="1:12" x14ac:dyDescent="0.25">
      <c r="B178" s="1" t="s">
        <v>185</v>
      </c>
      <c r="C178" s="2">
        <v>254916</v>
      </c>
      <c r="D178" s="2">
        <v>309207</v>
      </c>
      <c r="E178" s="2">
        <v>295231</v>
      </c>
      <c r="F178" s="2">
        <v>449774.06</v>
      </c>
      <c r="G178" s="2">
        <v>451231</v>
      </c>
      <c r="H178" s="2">
        <v>353078</v>
      </c>
      <c r="I178" s="2">
        <v>471687</v>
      </c>
      <c r="J178" s="2">
        <v>449093.8</v>
      </c>
      <c r="K178" s="2">
        <v>494791</v>
      </c>
      <c r="L178" s="2">
        <v>3529008.86</v>
      </c>
    </row>
    <row r="179" spans="1:12" x14ac:dyDescent="0.25">
      <c r="B179" s="1" t="s">
        <v>186</v>
      </c>
      <c r="C179" s="2">
        <v>155766.19</v>
      </c>
      <c r="D179" s="2">
        <v>205083.07</v>
      </c>
      <c r="E179" s="2">
        <v>171981.72999999998</v>
      </c>
      <c r="F179" s="2">
        <v>235331.37</v>
      </c>
      <c r="G179" s="2">
        <v>170008.71</v>
      </c>
      <c r="H179" s="2">
        <v>151809.39000000001</v>
      </c>
      <c r="I179" s="2">
        <v>173661.54</v>
      </c>
      <c r="J179" s="2">
        <v>155204.88</v>
      </c>
      <c r="K179" s="2">
        <v>168856.15</v>
      </c>
      <c r="L179" s="2">
        <v>1587703.0299999998</v>
      </c>
    </row>
    <row r="180" spans="1:12" x14ac:dyDescent="0.25">
      <c r="B180" s="1" t="s">
        <v>187</v>
      </c>
      <c r="C180" s="2">
        <v>172584.08000000002</v>
      </c>
      <c r="D180" s="2">
        <v>226290.1</v>
      </c>
      <c r="E180" s="2">
        <v>226574.3</v>
      </c>
      <c r="F180" s="2">
        <v>149232.84</v>
      </c>
      <c r="G180" s="2">
        <v>182841.45</v>
      </c>
      <c r="H180" s="2">
        <v>187923.71</v>
      </c>
      <c r="I180" s="2">
        <v>200686.93</v>
      </c>
      <c r="J180" s="2">
        <v>195800.09</v>
      </c>
      <c r="K180" s="2">
        <v>174661.91999999998</v>
      </c>
      <c r="L180" s="2">
        <v>1716595.42</v>
      </c>
    </row>
    <row r="181" spans="1:12" x14ac:dyDescent="0.25">
      <c r="B181" s="1" t="s">
        <v>188</v>
      </c>
      <c r="C181" s="2">
        <v>255355.69</v>
      </c>
      <c r="D181" s="2">
        <v>336559.93</v>
      </c>
      <c r="E181" s="2">
        <v>310416.91000000003</v>
      </c>
      <c r="F181" s="2">
        <v>334712.43</v>
      </c>
      <c r="G181" s="2">
        <v>324670.56</v>
      </c>
      <c r="H181" s="2">
        <v>273056.32</v>
      </c>
      <c r="I181" s="2">
        <v>396740.79000000004</v>
      </c>
      <c r="J181" s="2">
        <v>426684.12</v>
      </c>
      <c r="K181" s="2">
        <v>434880.6</v>
      </c>
      <c r="L181" s="2">
        <v>3093077.35</v>
      </c>
    </row>
    <row r="182" spans="1:12" x14ac:dyDescent="0.25">
      <c r="B182" s="1" t="s">
        <v>189</v>
      </c>
      <c r="C182" s="2">
        <v>444591.05</v>
      </c>
      <c r="D182" s="2">
        <v>671771.23</v>
      </c>
      <c r="E182" s="2">
        <v>673967.79</v>
      </c>
      <c r="F182" s="2">
        <v>596683.80000000005</v>
      </c>
      <c r="G182" s="2">
        <v>666745.53</v>
      </c>
      <c r="H182" s="2">
        <v>554227.57000000007</v>
      </c>
      <c r="I182" s="2">
        <v>697834.03</v>
      </c>
      <c r="J182" s="2">
        <v>572587.63</v>
      </c>
      <c r="K182" s="2">
        <v>600633.62</v>
      </c>
      <c r="L182" s="2">
        <v>5479042.2500000009</v>
      </c>
    </row>
    <row r="183" spans="1:12" x14ac:dyDescent="0.25">
      <c r="B183" s="1" t="s">
        <v>190</v>
      </c>
      <c r="C183" s="2">
        <v>2240832.33</v>
      </c>
      <c r="D183" s="2">
        <v>2532560.9699999997</v>
      </c>
      <c r="E183" s="2">
        <v>2984710.5700000003</v>
      </c>
      <c r="F183" s="2">
        <v>2780467.09</v>
      </c>
      <c r="G183" s="2">
        <v>1951745.12</v>
      </c>
      <c r="H183" s="2">
        <v>3368672.77</v>
      </c>
      <c r="I183" s="2">
        <v>3412432.39</v>
      </c>
      <c r="J183" s="2">
        <v>3204778</v>
      </c>
      <c r="K183" s="2">
        <v>2960853.02</v>
      </c>
      <c r="L183" s="2">
        <v>25437052.260000002</v>
      </c>
    </row>
    <row r="184" spans="1:12" x14ac:dyDescent="0.25">
      <c r="B184" s="1" t="s">
        <v>191</v>
      </c>
      <c r="C184" s="2">
        <v>5087961.9700000007</v>
      </c>
      <c r="D184" s="2">
        <v>7153939.8799999999</v>
      </c>
      <c r="E184" s="2">
        <v>9667401.879999999</v>
      </c>
      <c r="F184" s="2">
        <v>11803756.5</v>
      </c>
      <c r="G184" s="2">
        <v>8966450.9100000001</v>
      </c>
      <c r="H184" s="2">
        <v>9508274.3100000005</v>
      </c>
      <c r="I184" s="2">
        <v>12325795.629999999</v>
      </c>
      <c r="J184" s="2">
        <v>7002728.2199999997</v>
      </c>
      <c r="K184" s="2">
        <v>8713753.7400000002</v>
      </c>
      <c r="L184" s="2">
        <v>80230063.039999992</v>
      </c>
    </row>
    <row r="185" spans="1:12" x14ac:dyDescent="0.25">
      <c r="B185" s="1" t="s">
        <v>192</v>
      </c>
      <c r="C185" s="2"/>
      <c r="D185" s="2"/>
      <c r="E185" s="2"/>
      <c r="F185" s="2"/>
      <c r="G185" s="2"/>
      <c r="H185" s="2"/>
      <c r="I185" s="2">
        <v>247351.76</v>
      </c>
      <c r="J185" s="2">
        <v>235053.05</v>
      </c>
      <c r="K185" s="2">
        <v>204613.37</v>
      </c>
      <c r="L185" s="2">
        <v>687018.17999999993</v>
      </c>
    </row>
    <row r="186" spans="1:12" s="3" customFormat="1" x14ac:dyDescent="0.25">
      <c r="A186" s="3" t="s">
        <v>8</v>
      </c>
      <c r="C186" s="5">
        <f>SUM(C171:C185)</f>
        <v>11471024.050000001</v>
      </c>
      <c r="D186" s="5">
        <f t="shared" ref="D186" si="8">SUM(D171:D185)</f>
        <v>15293158.24</v>
      </c>
      <c r="E186" s="5">
        <f t="shared" ref="E186" si="9">SUM(E171:E185)</f>
        <v>18624741.02</v>
      </c>
      <c r="F186" s="5">
        <f t="shared" ref="F186" si="10">SUM(F171:F185)</f>
        <v>21119314.439999998</v>
      </c>
      <c r="G186" s="5">
        <f t="shared" ref="G186" si="11">SUM(G171:G185)</f>
        <v>16776446.949999999</v>
      </c>
      <c r="H186" s="5">
        <f t="shared" ref="H186" si="12">SUM(H171:H185)</f>
        <v>19054329.219999999</v>
      </c>
      <c r="I186" s="5">
        <f t="shared" ref="I186" si="13">SUM(I171:I185)</f>
        <v>21913092.190000001</v>
      </c>
      <c r="J186" s="5">
        <f t="shared" ref="J186" si="14">SUM(J171:J185)</f>
        <v>16819052.809999999</v>
      </c>
      <c r="K186" s="5">
        <f t="shared" ref="K186" si="15">SUM(K171:K185)</f>
        <v>18629158.530000001</v>
      </c>
      <c r="L186" s="5">
        <f t="shared" ref="L186" si="16">SUM(L171:L185)</f>
        <v>159700317.44999999</v>
      </c>
    </row>
    <row r="187" spans="1:12" s="3" customFormat="1" x14ac:dyDescent="0.25">
      <c r="A187" s="3" t="s">
        <v>8</v>
      </c>
      <c r="C187" s="5">
        <f>+C186+C170+C154+C140+C125+C111+C92+C61+C47</f>
        <v>146497676.78999999</v>
      </c>
      <c r="D187" s="5">
        <f t="shared" ref="D187:L187" si="17">+D186+D170+D154+D140+D125+D111+D92+D61+D47</f>
        <v>156191208.27000001</v>
      </c>
      <c r="E187" s="5">
        <f t="shared" si="17"/>
        <v>200755641.56999999</v>
      </c>
      <c r="F187" s="5">
        <f t="shared" si="17"/>
        <v>225224552.98999998</v>
      </c>
      <c r="G187" s="5">
        <f t="shared" si="17"/>
        <v>204108737.89000002</v>
      </c>
      <c r="H187" s="5">
        <f t="shared" si="17"/>
        <v>218920232.05000001</v>
      </c>
      <c r="I187" s="5">
        <f t="shared" si="17"/>
        <v>228363107.77000004</v>
      </c>
      <c r="J187" s="5">
        <f t="shared" si="17"/>
        <v>238932005.66999996</v>
      </c>
      <c r="K187" s="5">
        <f t="shared" si="17"/>
        <v>229877632.41000003</v>
      </c>
      <c r="L187" s="5">
        <f t="shared" si="17"/>
        <v>1848870795.4099998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Carolina Lizardo Suriel</dc:creator>
  <cp:lastModifiedBy>Linabel Luciano</cp:lastModifiedBy>
  <dcterms:created xsi:type="dcterms:W3CDTF">2015-09-18T19:24:18Z</dcterms:created>
  <dcterms:modified xsi:type="dcterms:W3CDTF">2017-04-17T21:00:59Z</dcterms:modified>
</cp:coreProperties>
</file>